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F:\九州学生バドミントン連盟\大会データ\2022年度\第62回九州リーグ\"/>
    </mc:Choice>
  </mc:AlternateContent>
  <xr:revisionPtr revIDLastSave="0" documentId="13_ncr:1_{9B51AA1C-4632-42D1-8A55-CF23B8DD6A0A}" xr6:coauthVersionLast="47" xr6:coauthVersionMax="47" xr10:uidLastSave="{00000000-0000-0000-0000-000000000000}"/>
  <bookViews>
    <workbookView xWindow="1905" yWindow="1905" windowWidth="21600" windowHeight="11385" activeTab="2" xr2:uid="{00000000-000D-0000-FFFF-FFFF00000000}"/>
  </bookViews>
  <sheets>
    <sheet name="はじめに" sheetId="9" r:id="rId1"/>
    <sheet name="参加名簿" sheetId="2" r:id="rId2"/>
    <sheet name="参加登録料" sheetId="11" r:id="rId3"/>
    <sheet name="パンフデータ" sheetId="4" r:id="rId4"/>
  </sheets>
  <externalReferences>
    <externalReference r:id="rId5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3" i="4" l="1"/>
  <c r="D4" i="4"/>
  <c r="G4" i="4"/>
  <c r="F4" i="4"/>
  <c r="E4" i="4"/>
  <c r="G23" i="4"/>
  <c r="F23" i="4"/>
  <c r="E23" i="4"/>
  <c r="G37" i="4"/>
  <c r="F37" i="4"/>
  <c r="E37" i="4"/>
  <c r="C37" i="4"/>
  <c r="G36" i="4"/>
  <c r="F36" i="4"/>
  <c r="E36" i="4"/>
  <c r="C36" i="4"/>
  <c r="G35" i="4"/>
  <c r="F35" i="4"/>
  <c r="E35" i="4"/>
  <c r="C35" i="4"/>
  <c r="G34" i="4"/>
  <c r="F34" i="4"/>
  <c r="E34" i="4"/>
  <c r="C34" i="4"/>
  <c r="G33" i="4"/>
  <c r="F33" i="4"/>
  <c r="E33" i="4"/>
  <c r="C33" i="4"/>
  <c r="G32" i="4"/>
  <c r="F32" i="4"/>
  <c r="E32" i="4"/>
  <c r="C32" i="4"/>
  <c r="G31" i="4"/>
  <c r="F31" i="4"/>
  <c r="E31" i="4"/>
  <c r="C31" i="4"/>
  <c r="G30" i="4"/>
  <c r="F30" i="4"/>
  <c r="E30" i="4"/>
  <c r="C30" i="4"/>
  <c r="G29" i="4"/>
  <c r="F29" i="4"/>
  <c r="E29" i="4"/>
  <c r="C29" i="4"/>
  <c r="F18" i="4"/>
  <c r="E18" i="4"/>
  <c r="C18" i="4"/>
  <c r="F17" i="4"/>
  <c r="E17" i="4"/>
  <c r="C17" i="4"/>
  <c r="F16" i="4"/>
  <c r="E16" i="4"/>
  <c r="C16" i="4"/>
  <c r="F15" i="4"/>
  <c r="E15" i="4"/>
  <c r="C15" i="4"/>
  <c r="F14" i="4"/>
  <c r="E14" i="4"/>
  <c r="C14" i="4"/>
  <c r="F13" i="4"/>
  <c r="E13" i="4"/>
  <c r="C13" i="4"/>
  <c r="F12" i="4"/>
  <c r="E12" i="4"/>
  <c r="C12" i="4"/>
  <c r="F11" i="4"/>
  <c r="E11" i="4"/>
  <c r="C11" i="4"/>
  <c r="F10" i="4"/>
  <c r="E10" i="4"/>
  <c r="C10" i="4"/>
  <c r="H9" i="11"/>
  <c r="C7" i="11"/>
  <c r="G5" i="11"/>
  <c r="C5" i="11"/>
  <c r="D14" i="11" l="1"/>
  <c r="D15" i="11" l="1"/>
  <c r="F28" i="4"/>
  <c r="E28" i="4"/>
  <c r="C28" i="4"/>
  <c r="G25" i="4"/>
  <c r="G26" i="4"/>
  <c r="G24" i="4"/>
  <c r="D25" i="4"/>
  <c r="D26" i="4"/>
  <c r="D24" i="4"/>
  <c r="F9" i="4"/>
  <c r="E9" i="4"/>
  <c r="C9" i="4"/>
  <c r="G6" i="4"/>
  <c r="G7" i="4"/>
  <c r="G5" i="4"/>
  <c r="D6" i="4"/>
  <c r="D7" i="4"/>
  <c r="D5" i="4"/>
  <c r="G28" i="4"/>
  <c r="H8" i="11"/>
  <c r="G7" i="11"/>
  <c r="H6" i="11"/>
  <c r="D9" i="11"/>
  <c r="D6" i="11"/>
  <c r="I15" i="11" l="1"/>
  <c r="I14" i="11"/>
  <c r="I16" i="11" l="1"/>
</calcChain>
</file>

<file path=xl/sharedStrings.xml><?xml version="1.0" encoding="utf-8"?>
<sst xmlns="http://schemas.openxmlformats.org/spreadsheetml/2006/main" count="102" uniqueCount="61">
  <si>
    <t>大学名</t>
    <rPh sb="0" eb="3">
      <t>ダイガクメイ</t>
    </rPh>
    <phoneticPr fontId="1"/>
  </si>
  <si>
    <t>　〒</t>
    <phoneticPr fontId="1"/>
  </si>
  <si>
    <t>監督</t>
    <rPh sb="0" eb="2">
      <t>カントク</t>
    </rPh>
    <phoneticPr fontId="1"/>
  </si>
  <si>
    <t>コーチ</t>
    <phoneticPr fontId="1"/>
  </si>
  <si>
    <t>主将</t>
    <rPh sb="0" eb="2">
      <t>シュショウ</t>
    </rPh>
    <phoneticPr fontId="1"/>
  </si>
  <si>
    <t>主務</t>
    <rPh sb="0" eb="2">
      <t>シュム</t>
    </rPh>
    <phoneticPr fontId="1"/>
  </si>
  <si>
    <t>No</t>
    <phoneticPr fontId="1"/>
  </si>
  <si>
    <t>選手名</t>
    <rPh sb="0" eb="3">
      <t>センシュメイ</t>
    </rPh>
    <phoneticPr fontId="1"/>
  </si>
  <si>
    <t>学年</t>
    <rPh sb="0" eb="2">
      <t>ガクネン</t>
    </rPh>
    <phoneticPr fontId="1"/>
  </si>
  <si>
    <t>出身校</t>
    <rPh sb="0" eb="3">
      <t>シュッシンコウ</t>
    </rPh>
    <phoneticPr fontId="1"/>
  </si>
  <si>
    <t>（財）日本バドミントン協会登録番号</t>
  </si>
  <si>
    <t>円</t>
    <rPh sb="0" eb="1">
      <t>エン</t>
    </rPh>
    <phoneticPr fontId="1"/>
  </si>
  <si>
    <t>注意！！</t>
    <rPh sb="0" eb="2">
      <t>チュウイ</t>
    </rPh>
    <phoneticPr fontId="1"/>
  </si>
  <si>
    <t>このページは，改変しないで下さい</t>
    <rPh sb="7" eb="9">
      <t>カイヘン</t>
    </rPh>
    <rPh sb="13" eb="14">
      <t>クダ</t>
    </rPh>
    <phoneticPr fontId="1"/>
  </si>
  <si>
    <t>出身校</t>
    <rPh sb="0" eb="3">
      <t>シュッシンコウ</t>
    </rPh>
    <phoneticPr fontId="1"/>
  </si>
  <si>
    <t>（ 男子 ）</t>
    <phoneticPr fontId="1"/>
  </si>
  <si>
    <t>（ 女子 ）</t>
    <rPh sb="2" eb="4">
      <t>ジョシ</t>
    </rPh>
    <phoneticPr fontId="1"/>
  </si>
  <si>
    <t>顧問</t>
    <rPh sb="0" eb="2">
      <t>コモン</t>
    </rPh>
    <phoneticPr fontId="1"/>
  </si>
  <si>
    <t>シート</t>
    <phoneticPr fontId="1"/>
  </si>
  <si>
    <t>手順</t>
    <rPh sb="0" eb="2">
      <t>テジュン</t>
    </rPh>
    <phoneticPr fontId="1"/>
  </si>
  <si>
    <t>大学名，大学所在地，申込責任者氏名，申込責任者住所を記入して下さい</t>
    <rPh sb="0" eb="3">
      <t>ダイガクメイ</t>
    </rPh>
    <rPh sb="4" eb="6">
      <t>ダイガク</t>
    </rPh>
    <rPh sb="6" eb="9">
      <t>ショザイチ</t>
    </rPh>
    <rPh sb="10" eb="12">
      <t>モウシコミ</t>
    </rPh>
    <rPh sb="12" eb="15">
      <t>セキニンシャ</t>
    </rPh>
    <rPh sb="15" eb="17">
      <t>シメイ</t>
    </rPh>
    <rPh sb="23" eb="25">
      <t>ジュウショ</t>
    </rPh>
    <rPh sb="26" eb="28">
      <t>キニュウ</t>
    </rPh>
    <rPh sb="30" eb="31">
      <t>クダ</t>
    </rPh>
    <phoneticPr fontId="1"/>
  </si>
  <si>
    <t>「★★　記入上の注意事項　★★」を読んで下さい</t>
    <rPh sb="17" eb="18">
      <t>ヨ</t>
    </rPh>
    <rPh sb="20" eb="21">
      <t>クダ</t>
    </rPh>
    <phoneticPr fontId="1"/>
  </si>
  <si>
    <t>「参加登録料」</t>
    <phoneticPr fontId="1"/>
  </si>
  <si>
    <t>大学名，大学所在地，申込責任者氏名，申込責任者住所を確認して下さい</t>
    <rPh sb="0" eb="3">
      <t>ダイガクメイ</t>
    </rPh>
    <rPh sb="4" eb="6">
      <t>ダイガク</t>
    </rPh>
    <rPh sb="6" eb="9">
      <t>ショザイチ</t>
    </rPh>
    <rPh sb="10" eb="12">
      <t>モウシコミ</t>
    </rPh>
    <rPh sb="12" eb="15">
      <t>セキニンシャ</t>
    </rPh>
    <rPh sb="15" eb="17">
      <t>シメイ</t>
    </rPh>
    <rPh sb="23" eb="25">
      <t>ジュウショ</t>
    </rPh>
    <rPh sb="26" eb="28">
      <t>カクニン</t>
    </rPh>
    <rPh sb="30" eb="31">
      <t>クダ</t>
    </rPh>
    <phoneticPr fontId="1"/>
  </si>
  <si>
    <t>最重要！！</t>
    <rPh sb="0" eb="3">
      <t>サイジュウヨウ</t>
    </rPh>
    <phoneticPr fontId="1"/>
  </si>
  <si>
    <t>男子</t>
    <rPh sb="0" eb="2">
      <t>ダンシ</t>
    </rPh>
    <phoneticPr fontId="1"/>
  </si>
  <si>
    <t>〒</t>
    <phoneticPr fontId="1"/>
  </si>
  <si>
    <t>Tel</t>
    <phoneticPr fontId="1"/>
  </si>
  <si>
    <t>Tel</t>
    <phoneticPr fontId="1"/>
  </si>
  <si>
    <t>Email</t>
    <phoneticPr fontId="1"/>
  </si>
  <si>
    <t>参加登録料</t>
    <rPh sb="0" eb="2">
      <t>サンカ</t>
    </rPh>
    <rPh sb="2" eb="5">
      <t>トウロクリョウ</t>
    </rPh>
    <phoneticPr fontId="1"/>
  </si>
  <si>
    <t>単価</t>
    <rPh sb="0" eb="2">
      <t>タンカ</t>
    </rPh>
    <phoneticPr fontId="1"/>
  </si>
  <si>
    <t>金額</t>
    <rPh sb="0" eb="2">
      <t>キンガク</t>
    </rPh>
    <phoneticPr fontId="1"/>
  </si>
  <si>
    <t>×</t>
    <phoneticPr fontId="1"/>
  </si>
  <si>
    <t>＝</t>
    <phoneticPr fontId="1"/>
  </si>
  <si>
    <t>女子</t>
    <rPh sb="0" eb="2">
      <t>ジョシ</t>
    </rPh>
    <phoneticPr fontId="1"/>
  </si>
  <si>
    <t>合計</t>
    <rPh sb="0" eb="2">
      <t>ゴウケイ</t>
    </rPh>
    <phoneticPr fontId="1"/>
  </si>
  <si>
    <t>Tel</t>
    <phoneticPr fontId="1"/>
  </si>
  <si>
    <t>監　督</t>
    <rPh sb="0" eb="1">
      <t>カン</t>
    </rPh>
    <rPh sb="2" eb="3">
      <t>ヨシ</t>
    </rPh>
    <phoneticPr fontId="1"/>
  </si>
  <si>
    <t>主　務</t>
    <rPh sb="0" eb="1">
      <t>シュ</t>
    </rPh>
    <rPh sb="2" eb="3">
      <t>ツトム</t>
    </rPh>
    <phoneticPr fontId="1"/>
  </si>
  <si>
    <t>大学
所在地</t>
    <rPh sb="0" eb="2">
      <t>ダイガク</t>
    </rPh>
    <rPh sb="3" eb="6">
      <t>ショザイチ</t>
    </rPh>
    <phoneticPr fontId="1"/>
  </si>
  <si>
    <t>申込責任者
氏名</t>
    <rPh sb="0" eb="2">
      <t>モウシコミ</t>
    </rPh>
    <rPh sb="2" eb="5">
      <t>セキニンシャ</t>
    </rPh>
    <rPh sb="6" eb="8">
      <t>シメイ</t>
    </rPh>
    <phoneticPr fontId="1"/>
  </si>
  <si>
    <t>Tel</t>
    <phoneticPr fontId="1"/>
  </si>
  <si>
    <t>Email</t>
    <phoneticPr fontId="1"/>
  </si>
  <si>
    <t>申込責任者
住所等</t>
    <rPh sb="0" eb="2">
      <t>モウシコミ</t>
    </rPh>
    <rPh sb="2" eb="5">
      <t>セキニンシャ</t>
    </rPh>
    <rPh sb="6" eb="8">
      <t>ジュウショ</t>
    </rPh>
    <rPh sb="8" eb="9">
      <t>トウ</t>
    </rPh>
    <phoneticPr fontId="1"/>
  </si>
  <si>
    <t>男子：前年度　　　部　　　位　（今年度への影響：　　　部残留・　　　　部昇格・　　　　部降格）</t>
    <rPh sb="16" eb="19">
      <t>コンネンド</t>
    </rPh>
    <rPh sb="21" eb="23">
      <t>エイキョウ</t>
    </rPh>
    <phoneticPr fontId="1"/>
  </si>
  <si>
    <t>女子：前年度　　　部　　　位　（今年度への影響：　　　部残留・　　　　部昇格・　　　　部降格）</t>
    <rPh sb="0" eb="2">
      <t>ジョシ</t>
    </rPh>
    <phoneticPr fontId="1"/>
  </si>
  <si>
    <t>（ 男子 ）</t>
    <phoneticPr fontId="1"/>
  </si>
  <si>
    <t>コーチ</t>
    <phoneticPr fontId="1"/>
  </si>
  <si>
    <t>No</t>
    <phoneticPr fontId="1"/>
  </si>
  <si>
    <t>（ 女子 ）</t>
    <rPh sb="2" eb="3">
      <t>オンナ</t>
    </rPh>
    <phoneticPr fontId="1"/>
  </si>
  <si>
    <t>登録選手の氏名・学年・出身高校を「記入上の注意事項」に沿って記入して下さい</t>
    <phoneticPr fontId="1"/>
  </si>
  <si>
    <t>「参加名簿」</t>
    <rPh sb="1" eb="3">
      <t>サンカ</t>
    </rPh>
    <rPh sb="3" eb="5">
      <t>メイボ</t>
    </rPh>
    <phoneticPr fontId="1"/>
  </si>
  <si>
    <t>下記をよく読んで，「参加名簿」に必要事項を記入し，「参加登録料」のシートで参加の有無を確認して下さい</t>
    <rPh sb="0" eb="2">
      <t>カキ</t>
    </rPh>
    <rPh sb="5" eb="6">
      <t>ヨ</t>
    </rPh>
    <rPh sb="28" eb="31">
      <t>トウロクリョウ</t>
    </rPh>
    <rPh sb="37" eb="39">
      <t>サンカ</t>
    </rPh>
    <rPh sb="40" eb="42">
      <t>ウム</t>
    </rPh>
    <rPh sb="43" eb="45">
      <t>カクニン</t>
    </rPh>
    <rPh sb="47" eb="48">
      <t>クダ</t>
    </rPh>
    <phoneticPr fontId="1"/>
  </si>
  <si>
    <t>参加の有無</t>
    <rPh sb="0" eb="2">
      <t>サンカ</t>
    </rPh>
    <rPh sb="3" eb="5">
      <t>ウム</t>
    </rPh>
    <phoneticPr fontId="1"/>
  </si>
  <si>
    <t>参加の有無を確認し，所定の金額を期日までに振り込んで下さい（※支払人は大学名とすること）</t>
    <rPh sb="0" eb="2">
      <t>サンカ</t>
    </rPh>
    <rPh sb="3" eb="5">
      <t>ウム</t>
    </rPh>
    <rPh sb="6" eb="8">
      <t>カクニン</t>
    </rPh>
    <rPh sb="10" eb="12">
      <t>ショテイ</t>
    </rPh>
    <rPh sb="13" eb="15">
      <t>キンガク</t>
    </rPh>
    <rPh sb="16" eb="18">
      <t>キジツ</t>
    </rPh>
    <rPh sb="21" eb="22">
      <t>フ</t>
    </rPh>
    <rPh sb="23" eb="24">
      <t>コ</t>
    </rPh>
    <rPh sb="26" eb="27">
      <t>クダ</t>
    </rPh>
    <phoneticPr fontId="1"/>
  </si>
  <si>
    <t>（「パンフデータ」のシートは改変しないで下さい）</t>
    <rPh sb="14" eb="16">
      <t>カイヘン</t>
    </rPh>
    <rPh sb="20" eb="21">
      <t>クダ</t>
    </rPh>
    <phoneticPr fontId="1"/>
  </si>
  <si>
    <r>
      <rPr>
        <sz val="12"/>
        <color rgb="FFFF0000"/>
        <rFont val="ＭＳ Ｐゴシック"/>
        <family val="3"/>
        <charset val="128"/>
      </rPr>
      <t>各シートのデータが間違いなく記入されているかを</t>
    </r>
    <r>
      <rPr>
        <sz val="16"/>
        <color rgb="FFFF0000"/>
        <rFont val="ＭＳ Ｐゴシック"/>
        <family val="3"/>
        <charset val="128"/>
      </rPr>
      <t>『</t>
    </r>
    <r>
      <rPr>
        <b/>
        <sz val="16"/>
        <color rgb="FFFF0000"/>
        <rFont val="ＭＳ Ｐゴシック"/>
        <family val="3"/>
        <charset val="128"/>
      </rPr>
      <t>必ず2名以上で確認』</t>
    </r>
    <r>
      <rPr>
        <sz val="12"/>
        <color rgb="FFFF0000"/>
        <rFont val="ＭＳ Ｐゴシック"/>
        <family val="3"/>
        <charset val="128"/>
      </rPr>
      <t>した後に申し込んで下さい</t>
    </r>
    <rPh sb="0" eb="1">
      <t>カク</t>
    </rPh>
    <rPh sb="9" eb="11">
      <t>マチガ</t>
    </rPh>
    <rPh sb="14" eb="16">
      <t>キニュウ</t>
    </rPh>
    <rPh sb="24" eb="25">
      <t>カナラ</t>
    </rPh>
    <rPh sb="27" eb="28">
      <t>メイ</t>
    </rPh>
    <rPh sb="28" eb="30">
      <t>イジョウ</t>
    </rPh>
    <rPh sb="31" eb="33">
      <t>カクニン</t>
    </rPh>
    <rPh sb="36" eb="37">
      <t>ノチ</t>
    </rPh>
    <rPh sb="38" eb="39">
      <t>モウ</t>
    </rPh>
    <rPh sb="40" eb="41">
      <t>コ</t>
    </rPh>
    <rPh sb="43" eb="44">
      <t>クダ</t>
    </rPh>
    <phoneticPr fontId="1"/>
  </si>
  <si>
    <t>第62回　九州学生バドミントンリーグ戦大会　参加名簿</t>
    <rPh sb="18" eb="19">
      <t>セン</t>
    </rPh>
    <rPh sb="19" eb="21">
      <t>タイカイ</t>
    </rPh>
    <rPh sb="22" eb="24">
      <t>サンカ</t>
    </rPh>
    <phoneticPr fontId="1"/>
  </si>
  <si>
    <t>第62回　九州学生バドミントンリーグ戦大会　参加登録料納入表</t>
    <rPh sb="22" eb="24">
      <t>サンカ</t>
    </rPh>
    <rPh sb="24" eb="26">
      <t>トウロク</t>
    </rPh>
    <rPh sb="26" eb="27">
      <t>リョウ</t>
    </rPh>
    <rPh sb="27" eb="29">
      <t>ノウニュウ</t>
    </rPh>
    <rPh sb="29" eb="30">
      <t>ヒョウ</t>
    </rPh>
    <phoneticPr fontId="1"/>
  </si>
  <si>
    <r>
      <t>顧問，監督，コーチ，主将，主務の氏名を記入して下さい．（</t>
    </r>
    <r>
      <rPr>
        <sz val="11"/>
        <color rgb="FFFF0000"/>
        <rFont val="ＭＳ Ｐゴシック"/>
        <family val="3"/>
        <charset val="128"/>
      </rPr>
      <t>姓と名の間には全角空白を１つ挿入</t>
    </r>
    <r>
      <rPr>
        <sz val="11"/>
        <rFont val="ＭＳ Ｐゴシック"/>
        <family val="3"/>
        <charset val="128"/>
      </rPr>
      <t>)</t>
    </r>
    <rPh sb="0" eb="2">
      <t>コモン</t>
    </rPh>
    <rPh sb="3" eb="5">
      <t>カントク</t>
    </rPh>
    <rPh sb="10" eb="12">
      <t>シュショウ</t>
    </rPh>
    <rPh sb="13" eb="15">
      <t>シュム</t>
    </rPh>
    <rPh sb="16" eb="18">
      <t>シメイ</t>
    </rPh>
    <rPh sb="19" eb="21">
      <t>キニュウ</t>
    </rPh>
    <rPh sb="23" eb="24">
      <t>クダ</t>
    </rPh>
    <rPh sb="28" eb="29">
      <t>セイ</t>
    </rPh>
    <rPh sb="30" eb="31">
      <t>メイ</t>
    </rPh>
    <rPh sb="32" eb="33">
      <t>アイダ</t>
    </rPh>
    <rPh sb="35" eb="37">
      <t>ゼンカク</t>
    </rPh>
    <rPh sb="37" eb="39">
      <t>クウハク</t>
    </rPh>
    <rPh sb="42" eb="44">
      <t>ソウニュウ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</si>
</sst>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明朝"/>
      <family val="1"/>
      <charset val="128"/>
    </font>
    <font>
      <b/>
      <sz val="14"/>
      <name val="ＭＳ Ｐゴシック"/>
      <family val="3"/>
      <charset val="128"/>
    </font>
    <font>
      <sz val="11"/>
      <name val="ＭＳ Ｐゴシック"/>
      <family val="3"/>
      <charset val="128"/>
      <scheme val="major"/>
    </font>
    <font>
      <b/>
      <sz val="12"/>
      <name val="ＭＳ Ｐゴシック"/>
      <family val="3"/>
      <charset val="128"/>
      <scheme val="major"/>
    </font>
    <font>
      <sz val="12"/>
      <color rgb="FFFF0000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6"/>
      <color rgb="FFFF000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6"/>
      <color rgb="FFFF0000"/>
      <name val="ＭＳ Ｐゴシック"/>
      <family val="3"/>
      <charset val="128"/>
    </font>
    <font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6"/>
      <name val="ＭＳ Ｐゴシック"/>
      <family val="3"/>
      <charset val="128"/>
      <scheme val="major"/>
    </font>
    <font>
      <sz val="16"/>
      <name val="ＭＳ Ｐゴシック"/>
      <family val="3"/>
      <charset val="128"/>
      <scheme val="major"/>
    </font>
    <font>
      <b/>
      <sz val="12"/>
      <color rgb="FFC00000"/>
      <name val="ＭＳ Ｐゴシック"/>
      <family val="3"/>
      <charset val="128"/>
    </font>
    <font>
      <b/>
      <sz val="14"/>
      <color rgb="FFC0000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b/>
      <sz val="11"/>
      <color rgb="FF0000FF"/>
      <name val="ＭＳ Ｐゴシック"/>
      <family val="3"/>
      <charset val="128"/>
    </font>
    <font>
      <sz val="9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2"/>
      <name val="ＭＳ 明朝"/>
      <family val="1"/>
      <charset val="128"/>
    </font>
    <font>
      <sz val="11"/>
      <color rgb="FFFF0000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5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</borders>
  <cellStyleXfs count="3">
    <xf numFmtId="0" fontId="0" fillId="0" borderId="0"/>
    <xf numFmtId="38" fontId="2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/>
  </cellStyleXfs>
  <cellXfs count="175">
    <xf numFmtId="0" fontId="0" fillId="0" borderId="0" xfId="0"/>
    <xf numFmtId="0" fontId="3" fillId="0" borderId="0" xfId="0" applyFont="1" applyAlignment="1">
      <alignment horizontal="left"/>
    </xf>
    <xf numFmtId="0" fontId="0" fillId="0" borderId="0" xfId="0" applyAlignment="1">
      <alignment vertical="center"/>
    </xf>
    <xf numFmtId="0" fontId="0" fillId="0" borderId="0" xfId="0" applyAlignment="1">
      <alignment horizontal="justify" vertical="center" wrapText="1"/>
    </xf>
    <xf numFmtId="0" fontId="7" fillId="0" borderId="0" xfId="0" applyFont="1"/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3" xfId="0" applyFont="1" applyBorder="1" applyAlignment="1">
      <alignment horizontal="distributed" vertical="center" justifyLastLine="1"/>
    </xf>
    <xf numFmtId="0" fontId="5" fillId="0" borderId="13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8" fillId="0" borderId="0" xfId="0" applyFont="1"/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0" xfId="0" applyFont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0" fillId="0" borderId="13" xfId="0" applyBorder="1" applyAlignment="1">
      <alignment horizontal="center" vertical="center"/>
    </xf>
    <xf numFmtId="0" fontId="0" fillId="0" borderId="13" xfId="0" applyBorder="1" applyAlignment="1">
      <alignment vertical="center"/>
    </xf>
    <xf numFmtId="0" fontId="0" fillId="0" borderId="13" xfId="0" applyBorder="1" applyAlignment="1">
      <alignment vertical="center" wrapText="1"/>
    </xf>
    <xf numFmtId="0" fontId="0" fillId="0" borderId="0" xfId="0" applyBorder="1" applyAlignment="1">
      <alignment horizontal="justify" vertical="center" wrapText="1"/>
    </xf>
    <xf numFmtId="0" fontId="0" fillId="0" borderId="0" xfId="0" applyBorder="1" applyAlignment="1">
      <alignment horizontal="left" vertical="center" wrapText="1"/>
    </xf>
    <xf numFmtId="0" fontId="3" fillId="0" borderId="0" xfId="0" applyFont="1" applyAlignment="1">
      <alignment vertical="center"/>
    </xf>
    <xf numFmtId="0" fontId="15" fillId="0" borderId="39" xfId="0" applyFont="1" applyBorder="1" applyAlignment="1">
      <alignment vertical="center"/>
    </xf>
    <xf numFmtId="0" fontId="0" fillId="0" borderId="43" xfId="0" applyBorder="1" applyAlignment="1">
      <alignment vertical="center"/>
    </xf>
    <xf numFmtId="0" fontId="15" fillId="0" borderId="13" xfId="0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16" fillId="0" borderId="0" xfId="0" applyFont="1"/>
    <xf numFmtId="0" fontId="17" fillId="0" borderId="0" xfId="0" applyFont="1"/>
    <xf numFmtId="0" fontId="0" fillId="0" borderId="38" xfId="0" applyFont="1" applyBorder="1" applyAlignment="1">
      <alignment horizontal="left" vertical="center" wrapText="1"/>
    </xf>
    <xf numFmtId="0" fontId="18" fillId="0" borderId="0" xfId="0" applyFont="1" applyAlignment="1"/>
    <xf numFmtId="0" fontId="0" fillId="0" borderId="37" xfId="0" applyBorder="1" applyAlignment="1">
      <alignment horizontal="center" vertical="center"/>
    </xf>
    <xf numFmtId="0" fontId="11" fillId="2" borderId="0" xfId="0" applyFont="1" applyFill="1" applyAlignment="1">
      <alignment vertical="center"/>
    </xf>
    <xf numFmtId="0" fontId="12" fillId="2" borderId="0" xfId="0" applyFont="1" applyFill="1" applyAlignment="1">
      <alignment vertical="center"/>
    </xf>
    <xf numFmtId="0" fontId="0" fillId="0" borderId="0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/>
    </xf>
    <xf numFmtId="0" fontId="0" fillId="0" borderId="35" xfId="0" applyFont="1" applyBorder="1" applyAlignment="1">
      <alignment horizontal="center" vertical="center" wrapText="1"/>
    </xf>
    <xf numFmtId="0" fontId="0" fillId="0" borderId="35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  <xf numFmtId="0" fontId="0" fillId="0" borderId="9" xfId="0" applyBorder="1" applyAlignment="1">
      <alignment vertical="center"/>
    </xf>
    <xf numFmtId="0" fontId="15" fillId="5" borderId="25" xfId="0" applyFont="1" applyFill="1" applyBorder="1" applyAlignment="1">
      <alignment horizontal="center" vertical="center"/>
    </xf>
    <xf numFmtId="0" fontId="15" fillId="0" borderId="25" xfId="0" applyFont="1" applyBorder="1" applyAlignment="1">
      <alignment horizontal="center" vertical="center"/>
    </xf>
    <xf numFmtId="3" fontId="15" fillId="0" borderId="14" xfId="0" applyNumberFormat="1" applyFont="1" applyBorder="1" applyAlignment="1">
      <alignment horizontal="center" vertical="center"/>
    </xf>
    <xf numFmtId="38" fontId="15" fillId="0" borderId="14" xfId="1" applyFont="1" applyBorder="1" applyAlignment="1">
      <alignment horizontal="center" vertical="center"/>
    </xf>
    <xf numFmtId="0" fontId="0" fillId="0" borderId="32" xfId="0" applyBorder="1" applyAlignment="1">
      <alignment horizontal="right" vertical="center"/>
    </xf>
    <xf numFmtId="0" fontId="0" fillId="0" borderId="37" xfId="0" applyBorder="1" applyAlignment="1">
      <alignment horizontal="right" vertical="center" wrapText="1"/>
    </xf>
    <xf numFmtId="0" fontId="21" fillId="0" borderId="0" xfId="0" applyFont="1" applyAlignment="1">
      <alignment vertical="center"/>
    </xf>
    <xf numFmtId="0" fontId="9" fillId="3" borderId="0" xfId="0" applyFont="1" applyFill="1"/>
    <xf numFmtId="0" fontId="0" fillId="3" borderId="0" xfId="0" applyFill="1"/>
    <xf numFmtId="0" fontId="22" fillId="0" borderId="0" xfId="0" applyFont="1"/>
    <xf numFmtId="0" fontId="5" fillId="0" borderId="13" xfId="0" applyNumberFormat="1" applyFont="1" applyBorder="1" applyAlignment="1">
      <alignment horizontal="distributed" vertical="center" justifyLastLine="1" shrinkToFit="1"/>
    </xf>
    <xf numFmtId="0" fontId="5" fillId="0" borderId="16" xfId="0" applyNumberFormat="1" applyFont="1" applyBorder="1" applyAlignment="1">
      <alignment horizontal="distributed" vertical="center" justifyLastLine="1" shrinkToFit="1"/>
    </xf>
    <xf numFmtId="0" fontId="0" fillId="0" borderId="48" xfId="0" applyBorder="1" applyAlignment="1">
      <alignment horizontal="center" vertical="center"/>
    </xf>
    <xf numFmtId="0" fontId="0" fillId="0" borderId="49" xfId="0" applyFont="1" applyBorder="1" applyAlignment="1">
      <alignment horizontal="left" vertical="center" wrapText="1"/>
    </xf>
    <xf numFmtId="0" fontId="0" fillId="0" borderId="54" xfId="0" applyFont="1" applyBorder="1" applyAlignment="1">
      <alignment horizontal="center" vertical="center" wrapText="1"/>
    </xf>
    <xf numFmtId="38" fontId="6" fillId="6" borderId="15" xfId="1" applyFont="1" applyFill="1" applyBorder="1" applyAlignment="1">
      <alignment horizontal="center" vertical="center"/>
    </xf>
    <xf numFmtId="0" fontId="14" fillId="0" borderId="0" xfId="0" applyFont="1" applyBorder="1" applyAlignment="1">
      <alignment horizontal="center" vertical="center" textRotation="255"/>
    </xf>
    <xf numFmtId="0" fontId="6" fillId="0" borderId="0" xfId="0" applyFont="1" applyBorder="1" applyAlignment="1">
      <alignment horizontal="center" vertical="center"/>
    </xf>
    <xf numFmtId="38" fontId="6" fillId="0" borderId="0" xfId="1" applyFont="1" applyFill="1" applyBorder="1" applyAlignment="1">
      <alignment horizontal="center" vertical="center"/>
    </xf>
    <xf numFmtId="0" fontId="0" fillId="0" borderId="25" xfId="0" applyFont="1" applyBorder="1" applyAlignment="1">
      <alignment horizontal="center" vertical="center" wrapText="1"/>
    </xf>
    <xf numFmtId="0" fontId="0" fillId="0" borderId="23" xfId="0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22" fillId="0" borderId="22" xfId="0" applyFont="1" applyBorder="1" applyAlignment="1">
      <alignment horizontal="center" vertical="center" wrapText="1"/>
    </xf>
    <xf numFmtId="0" fontId="0" fillId="0" borderId="0" xfId="0" applyFont="1"/>
    <xf numFmtId="0" fontId="10" fillId="5" borderId="0" xfId="0" applyFont="1" applyFill="1" applyAlignment="1">
      <alignment horizontal="left" vertical="center"/>
    </xf>
    <xf numFmtId="0" fontId="0" fillId="0" borderId="13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23" xfId="0" applyFont="1" applyBorder="1" applyAlignment="1">
      <alignment horizontal="center" vertical="center" wrapText="1"/>
    </xf>
    <xf numFmtId="0" fontId="0" fillId="0" borderId="24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31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0" fillId="0" borderId="36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0" fillId="0" borderId="38" xfId="0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 shrinkToFit="1"/>
    </xf>
    <xf numFmtId="0" fontId="0" fillId="0" borderId="24" xfId="0" applyBorder="1" applyAlignment="1">
      <alignment horizontal="center" vertical="center" shrinkToFit="1"/>
    </xf>
    <xf numFmtId="0" fontId="7" fillId="0" borderId="25" xfId="0" applyFont="1" applyBorder="1" applyAlignment="1">
      <alignment horizontal="center" vertical="center" justifyLastLine="1"/>
    </xf>
    <xf numFmtId="0" fontId="7" fillId="0" borderId="27" xfId="0" applyFont="1" applyBorder="1" applyAlignment="1">
      <alignment horizontal="center" vertical="center" justifyLastLine="1"/>
    </xf>
    <xf numFmtId="0" fontId="0" fillId="0" borderId="25" xfId="0" applyFont="1" applyBorder="1" applyAlignment="1">
      <alignment horizontal="center" vertical="center" wrapText="1"/>
    </xf>
    <xf numFmtId="0" fontId="0" fillId="0" borderId="26" xfId="0" applyFont="1" applyBorder="1" applyAlignment="1">
      <alignment horizontal="center" vertical="center" wrapText="1"/>
    </xf>
    <xf numFmtId="0" fontId="0" fillId="0" borderId="27" xfId="0" applyFont="1" applyBorder="1" applyAlignment="1">
      <alignment horizontal="center" vertical="center" wrapText="1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54" xfId="0" applyFont="1" applyBorder="1" applyAlignment="1">
      <alignment horizontal="left" vertical="center" wrapText="1"/>
    </xf>
    <xf numFmtId="0" fontId="0" fillId="0" borderId="55" xfId="0" applyFont="1" applyBorder="1" applyAlignment="1">
      <alignment horizontal="left" vertical="center" wrapText="1"/>
    </xf>
    <xf numFmtId="0" fontId="0" fillId="0" borderId="56" xfId="0" applyFont="1" applyBorder="1" applyAlignment="1">
      <alignment horizontal="left" vertical="center" wrapText="1"/>
    </xf>
    <xf numFmtId="0" fontId="23" fillId="0" borderId="11" xfId="2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50" xfId="0" applyBorder="1" applyAlignment="1">
      <alignment horizontal="left" vertical="center"/>
    </xf>
    <xf numFmtId="0" fontId="0" fillId="0" borderId="51" xfId="0" applyBorder="1" applyAlignment="1">
      <alignment horizontal="left" vertical="center"/>
    </xf>
    <xf numFmtId="0" fontId="0" fillId="0" borderId="52" xfId="0" applyBorder="1" applyAlignment="1">
      <alignment horizontal="left" vertical="center"/>
    </xf>
    <xf numFmtId="0" fontId="0" fillId="0" borderId="53" xfId="0" applyBorder="1" applyAlignment="1">
      <alignment horizontal="left" vertical="center"/>
    </xf>
    <xf numFmtId="0" fontId="7" fillId="0" borderId="25" xfId="0" applyFont="1" applyBorder="1" applyAlignment="1">
      <alignment horizontal="distributed" vertical="center" justifyLastLine="1"/>
    </xf>
    <xf numFmtId="0" fontId="7" fillId="0" borderId="24" xfId="0" applyFont="1" applyBorder="1" applyAlignment="1">
      <alignment horizontal="distributed" vertical="center" justifyLastLine="1"/>
    </xf>
    <xf numFmtId="0" fontId="7" fillId="0" borderId="24" xfId="0" applyFont="1" applyBorder="1" applyAlignment="1">
      <alignment horizontal="center" vertical="center" justifyLastLine="1"/>
    </xf>
    <xf numFmtId="0" fontId="7" fillId="0" borderId="14" xfId="0" applyFont="1" applyBorder="1" applyAlignment="1">
      <alignment horizontal="distributed" vertical="center" justifyLastLine="1"/>
    </xf>
    <xf numFmtId="0" fontId="7" fillId="0" borderId="33" xfId="0" applyFont="1" applyBorder="1" applyAlignment="1">
      <alignment horizontal="distributed" vertical="center" justifyLastLine="1"/>
    </xf>
    <xf numFmtId="0" fontId="7" fillId="0" borderId="29" xfId="0" applyFont="1" applyBorder="1" applyAlignment="1">
      <alignment horizontal="distributed" vertical="center" justifyLastLine="1"/>
    </xf>
    <xf numFmtId="0" fontId="7" fillId="0" borderId="14" xfId="0" applyFont="1" applyFill="1" applyBorder="1" applyAlignment="1">
      <alignment horizontal="center" vertical="center"/>
    </xf>
    <xf numFmtId="0" fontId="7" fillId="0" borderId="33" xfId="0" applyFont="1" applyFill="1" applyBorder="1" applyAlignment="1">
      <alignment horizontal="center" vertical="center"/>
    </xf>
    <xf numFmtId="0" fontId="7" fillId="0" borderId="17" xfId="0" applyFont="1" applyFill="1" applyBorder="1" applyAlignment="1">
      <alignment horizontal="center" vertical="center"/>
    </xf>
    <xf numFmtId="0" fontId="20" fillId="4" borderId="4" xfId="0" applyFont="1" applyFill="1" applyBorder="1" applyAlignment="1">
      <alignment horizontal="center" vertical="center"/>
    </xf>
    <xf numFmtId="0" fontId="7" fillId="0" borderId="14" xfId="0" applyFont="1" applyBorder="1" applyAlignment="1">
      <alignment horizontal="center" vertical="center" justifyLastLine="1"/>
    </xf>
    <xf numFmtId="0" fontId="7" fillId="0" borderId="17" xfId="0" applyFont="1" applyBorder="1" applyAlignment="1">
      <alignment horizontal="center" vertical="center" justifyLastLine="1"/>
    </xf>
    <xf numFmtId="0" fontId="7" fillId="0" borderId="15" xfId="0" applyFont="1" applyFill="1" applyBorder="1" applyAlignment="1">
      <alignment horizontal="center" vertical="center"/>
    </xf>
    <xf numFmtId="0" fontId="7" fillId="0" borderId="44" xfId="0" applyFont="1" applyFill="1" applyBorder="1" applyAlignment="1">
      <alignment horizontal="center" vertical="center"/>
    </xf>
    <xf numFmtId="0" fontId="7" fillId="0" borderId="18" xfId="0" applyFont="1" applyFill="1" applyBorder="1" applyAlignment="1">
      <alignment horizontal="center" vertical="center"/>
    </xf>
    <xf numFmtId="0" fontId="7" fillId="0" borderId="15" xfId="0" applyFont="1" applyBorder="1" applyAlignment="1">
      <alignment horizontal="distributed" vertical="center" justifyLastLine="1"/>
    </xf>
    <xf numFmtId="0" fontId="7" fillId="0" borderId="44" xfId="0" applyFont="1" applyBorder="1" applyAlignment="1">
      <alignment horizontal="distributed" vertical="center" justifyLastLine="1"/>
    </xf>
    <xf numFmtId="0" fontId="7" fillId="0" borderId="28" xfId="0" applyFont="1" applyBorder="1" applyAlignment="1">
      <alignment horizontal="distributed" vertical="center" justifyLastLine="1"/>
    </xf>
    <xf numFmtId="0" fontId="7" fillId="0" borderId="29" xfId="0" applyFont="1" applyBorder="1" applyAlignment="1">
      <alignment horizontal="center" vertical="center" justifyLastLine="1"/>
    </xf>
    <xf numFmtId="0" fontId="7" fillId="0" borderId="6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23" xfId="0" applyFont="1" applyBorder="1" applyAlignment="1">
      <alignment horizontal="distributed" vertical="center" justifyLastLine="1"/>
    </xf>
    <xf numFmtId="0" fontId="7" fillId="0" borderId="34" xfId="0" applyFont="1" applyBorder="1" applyAlignment="1">
      <alignment horizontal="distributed" vertical="center" justifyLastLine="1"/>
    </xf>
    <xf numFmtId="0" fontId="4" fillId="0" borderId="25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14" fillId="0" borderId="42" xfId="0" applyFont="1" applyBorder="1" applyAlignment="1">
      <alignment horizontal="center" vertical="center" textRotation="255"/>
    </xf>
    <xf numFmtId="0" fontId="14" fillId="0" borderId="1" xfId="0" applyFont="1" applyBorder="1" applyAlignment="1">
      <alignment horizontal="center" vertical="center" textRotation="255"/>
    </xf>
    <xf numFmtId="0" fontId="14" fillId="0" borderId="2" xfId="0" applyFont="1" applyBorder="1" applyAlignment="1">
      <alignment horizontal="center" vertical="center" textRotation="255"/>
    </xf>
    <xf numFmtId="0" fontId="19" fillId="0" borderId="11" xfId="0" applyFont="1" applyBorder="1" applyAlignment="1">
      <alignment horizontal="center" vertical="center"/>
    </xf>
    <xf numFmtId="0" fontId="0" fillId="0" borderId="30" xfId="0" applyFont="1" applyBorder="1" applyAlignment="1">
      <alignment horizontal="center" vertical="center" wrapText="1"/>
    </xf>
    <xf numFmtId="0" fontId="0" fillId="0" borderId="45" xfId="0" applyFont="1" applyBorder="1" applyAlignment="1">
      <alignment horizontal="center" vertical="center" wrapText="1"/>
    </xf>
    <xf numFmtId="0" fontId="0" fillId="0" borderId="46" xfId="0" applyFont="1" applyBorder="1" applyAlignment="1">
      <alignment horizontal="center" vertical="center" wrapText="1"/>
    </xf>
    <xf numFmtId="0" fontId="0" fillId="0" borderId="40" xfId="0" applyFont="1" applyBorder="1" applyAlignment="1">
      <alignment horizontal="center" vertical="center" wrapText="1"/>
    </xf>
    <xf numFmtId="0" fontId="0" fillId="0" borderId="41" xfId="0" applyFont="1" applyBorder="1" applyAlignment="1">
      <alignment horizontal="center" vertical="center" wrapText="1"/>
    </xf>
    <xf numFmtId="0" fontId="0" fillId="0" borderId="47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/>
    </xf>
    <xf numFmtId="0" fontId="6" fillId="0" borderId="44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0" fillId="0" borderId="26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0" fillId="0" borderId="35" xfId="0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0" xfId="0" applyFont="1" applyBorder="1" applyAlignment="1">
      <alignment horizontal="left" vertical="center" wrapText="1"/>
    </xf>
    <xf numFmtId="0" fontId="0" fillId="0" borderId="9" xfId="0" applyFont="1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36" xfId="0" applyBorder="1" applyAlignment="1">
      <alignment horizontal="left" vertical="center" wrapText="1"/>
    </xf>
    <xf numFmtId="0" fontId="5" fillId="0" borderId="15" xfId="0" applyFont="1" applyBorder="1" applyAlignment="1">
      <alignment horizontal="distributed" vertical="center" justifyLastLine="1" shrinkToFit="1"/>
    </xf>
    <xf numFmtId="0" fontId="5" fillId="0" borderId="18" xfId="0" applyFont="1" applyBorder="1" applyAlignment="1">
      <alignment horizontal="distributed" vertical="center" justifyLastLine="1" shrinkToFit="1"/>
    </xf>
    <xf numFmtId="0" fontId="5" fillId="0" borderId="14" xfId="0" applyFont="1" applyBorder="1" applyAlignment="1">
      <alignment horizontal="distributed" vertical="center" justifyLastLine="1"/>
    </xf>
    <xf numFmtId="0" fontId="5" fillId="0" borderId="29" xfId="0" applyFont="1" applyBorder="1" applyAlignment="1">
      <alignment horizontal="distributed" vertical="center" justifyLastLine="1"/>
    </xf>
    <xf numFmtId="0" fontId="5" fillId="0" borderId="14" xfId="0" applyFont="1" applyBorder="1" applyAlignment="1">
      <alignment horizontal="center" vertical="center" justifyLastLine="1" shrinkToFit="1"/>
    </xf>
    <xf numFmtId="0" fontId="5" fillId="0" borderId="17" xfId="0" applyFont="1" applyBorder="1" applyAlignment="1">
      <alignment horizontal="center" vertical="center" justifyLastLine="1" shrinkToFit="1"/>
    </xf>
    <xf numFmtId="0" fontId="5" fillId="0" borderId="13" xfId="0" applyFont="1" applyBorder="1" applyAlignment="1">
      <alignment horizontal="distributed" vertical="center" justifyLastLine="1"/>
    </xf>
    <xf numFmtId="0" fontId="5" fillId="0" borderId="17" xfId="0" applyFont="1" applyBorder="1" applyAlignment="1">
      <alignment horizontal="distributed" vertical="center" justifyLastLine="1"/>
    </xf>
    <xf numFmtId="0" fontId="5" fillId="0" borderId="14" xfId="0" applyFont="1" applyBorder="1" applyAlignment="1">
      <alignment horizontal="distributed" vertical="center" justifyLastLine="1" shrinkToFit="1"/>
    </xf>
    <xf numFmtId="0" fontId="5" fillId="0" borderId="17" xfId="0" applyFont="1" applyBorder="1" applyAlignment="1">
      <alignment horizontal="distributed" vertical="center" justifyLastLine="1" shrinkToFit="1"/>
    </xf>
    <xf numFmtId="0" fontId="24" fillId="0" borderId="25" xfId="0" applyFont="1" applyBorder="1" applyAlignment="1">
      <alignment horizontal="center" vertical="center" shrinkToFit="1"/>
    </xf>
    <xf numFmtId="0" fontId="24" fillId="0" borderId="26" xfId="0" applyFont="1" applyBorder="1" applyAlignment="1">
      <alignment horizontal="center" vertical="center" shrinkToFit="1"/>
    </xf>
    <xf numFmtId="0" fontId="24" fillId="0" borderId="27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distributed" vertical="center" justifyLastLine="1"/>
    </xf>
    <xf numFmtId="0" fontId="5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1" xfId="0" applyFont="1" applyBorder="1" applyAlignment="1">
      <alignment horizontal="distributed" vertical="center" justifyLastLine="1"/>
    </xf>
    <xf numFmtId="0" fontId="5" fillId="0" borderId="15" xfId="0" applyFont="1" applyBorder="1" applyAlignment="1">
      <alignment horizontal="distributed" vertical="center" justifyLastLine="1"/>
    </xf>
    <xf numFmtId="0" fontId="5" fillId="0" borderId="28" xfId="0" applyFont="1" applyBorder="1" applyAlignment="1">
      <alignment horizontal="distributed" vertical="center" justifyLastLine="1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9" defaultPivotStyle="PivotStyleLight16"/>
  <colors>
    <mruColors>
      <color rgb="FF0000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71160</xdr:colOff>
      <xdr:row>5</xdr:row>
      <xdr:rowOff>95249</xdr:rowOff>
    </xdr:from>
    <xdr:to>
      <xdr:col>19</xdr:col>
      <xdr:colOff>85725</xdr:colOff>
      <xdr:row>12</xdr:row>
      <xdr:rowOff>161924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9358035" y="1419224"/>
          <a:ext cx="6186765" cy="1666875"/>
        </a:xfrm>
        <a:prstGeom prst="rect">
          <a:avLst/>
        </a:prstGeom>
        <a:solidFill>
          <a:srgbClr val="FFC0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200">
              <a:solidFill>
                <a:srgbClr val="C00000"/>
              </a:solidFill>
            </a:rPr>
            <a:t>★★　記入上の注意事項　</a:t>
          </a:r>
          <a:r>
            <a:rPr kumimoji="1" lang="ja-JP" altLang="ja-JP" sz="110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★★</a:t>
          </a:r>
          <a:endParaRPr kumimoji="1" lang="en-US" altLang="ja-JP" sz="1100">
            <a:solidFill>
              <a:srgbClr val="C00000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kumimoji="1" lang="en-US" altLang="ja-JP" sz="1200">
            <a:solidFill>
              <a:srgbClr val="C00000"/>
            </a:solidFill>
          </a:endParaRPr>
        </a:p>
        <a:p>
          <a:r>
            <a:rPr kumimoji="1" lang="ja-JP" alt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</a:t>
          </a:r>
          <a:r>
            <a:rPr kumimoji="1" lang="ja-JP" altLang="en-US" sz="1200"/>
            <a:t>選手名は，「○○　△△」のように，姓と名の間に全角の空白を１つ挿入する</a:t>
          </a:r>
          <a:endParaRPr kumimoji="1" lang="en-US" altLang="ja-JP" sz="1200"/>
        </a:p>
        <a:p>
          <a:r>
            <a:rPr kumimoji="1" lang="ja-JP" altLang="en-US" sz="1200"/>
            <a:t>・学年は，数字だけにする</a:t>
          </a:r>
          <a:endParaRPr kumimoji="1" lang="en-US" altLang="ja-JP" sz="1200"/>
        </a:p>
        <a:p>
          <a:r>
            <a:rPr kumimoji="1" lang="ja-JP" altLang="en-US" sz="1200"/>
            <a:t>・出身校は「○○高校」とする（△△県立等は不要．”高等学校”としない</a:t>
          </a:r>
          <a:r>
            <a:rPr kumimoji="1" lang="ja-JP" altLang="en-US" sz="1100"/>
            <a:t>）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en-US" altLang="ja-JP" sz="1100"/>
            <a:t>※</a:t>
          </a:r>
          <a:r>
            <a:rPr kumimoji="1" lang="ja-JP" altLang="en-US" sz="1100"/>
            <a:t>登録選手を記入する際には、</a:t>
          </a:r>
          <a:r>
            <a:rPr kumimoji="1" lang="ja-JP" altLang="en-US" sz="1100" b="1">
              <a:solidFill>
                <a:srgbClr val="0000FF"/>
              </a:solidFill>
            </a:rPr>
            <a:t>高学年から順に記入</a:t>
          </a:r>
          <a:r>
            <a:rPr kumimoji="1" lang="ja-JP" altLang="en-US" sz="1100"/>
            <a:t>してください。</a:t>
          </a:r>
          <a:endParaRPr kumimoji="1" lang="en-US" altLang="ja-JP" sz="1100"/>
        </a:p>
        <a:p>
          <a:r>
            <a:rPr kumimoji="1" lang="en-US" altLang="ja-JP" sz="1100"/>
            <a:t>《</a:t>
          </a:r>
          <a:r>
            <a:rPr kumimoji="1" lang="ja-JP" altLang="en-US" sz="1100"/>
            <a:t>個人情報の取扱について</a:t>
          </a:r>
          <a:r>
            <a:rPr kumimoji="1" lang="en-US" altLang="ja-JP" sz="1100"/>
            <a:t>》</a:t>
          </a:r>
          <a:r>
            <a:rPr kumimoji="1" lang="ja-JP" altLang="en-US" sz="1100"/>
            <a:t>　申込書に記載された個人情報は、今大会運営のためだけに利用します。</a:t>
          </a:r>
        </a:p>
      </xdr:txBody>
    </xdr:sp>
    <xdr:clientData/>
  </xdr:twoCellAnchor>
  <xdr:twoCellAnchor>
    <xdr:from>
      <xdr:col>10</xdr:col>
      <xdr:colOff>128310</xdr:colOff>
      <xdr:row>26</xdr:row>
      <xdr:rowOff>123824</xdr:rowOff>
    </xdr:from>
    <xdr:to>
      <xdr:col>19</xdr:col>
      <xdr:colOff>142875</xdr:colOff>
      <xdr:row>33</xdr:row>
      <xdr:rowOff>57149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9415185" y="6438899"/>
          <a:ext cx="6186765" cy="1666875"/>
        </a:xfrm>
        <a:prstGeom prst="rect">
          <a:avLst/>
        </a:prstGeom>
        <a:solidFill>
          <a:srgbClr val="FFC0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200">
              <a:solidFill>
                <a:srgbClr val="C00000"/>
              </a:solidFill>
            </a:rPr>
            <a:t>★★　記入上の注意事項　</a:t>
          </a:r>
          <a:r>
            <a:rPr kumimoji="1" lang="ja-JP" altLang="ja-JP" sz="110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★★</a:t>
          </a:r>
          <a:endParaRPr kumimoji="1" lang="en-US" altLang="ja-JP" sz="1100">
            <a:solidFill>
              <a:srgbClr val="C00000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kumimoji="1" lang="en-US" altLang="ja-JP" sz="1200">
            <a:solidFill>
              <a:srgbClr val="C00000"/>
            </a:solidFill>
          </a:endParaRPr>
        </a:p>
        <a:p>
          <a:r>
            <a:rPr kumimoji="1" lang="ja-JP" alt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</a:t>
          </a:r>
          <a:r>
            <a:rPr kumimoji="1" lang="ja-JP" altLang="en-US" sz="1200"/>
            <a:t>選手名は，「○○　△△」のように，姓と名の間に全角の空白を１つ挿入する</a:t>
          </a:r>
          <a:endParaRPr kumimoji="1" lang="en-US" altLang="ja-JP" sz="1200"/>
        </a:p>
        <a:p>
          <a:r>
            <a:rPr kumimoji="1" lang="ja-JP" altLang="en-US" sz="1200"/>
            <a:t>・学年は，数字だけにする</a:t>
          </a:r>
          <a:endParaRPr kumimoji="1" lang="en-US" altLang="ja-JP" sz="1200"/>
        </a:p>
        <a:p>
          <a:r>
            <a:rPr kumimoji="1" lang="ja-JP" altLang="en-US" sz="1200"/>
            <a:t>・出身校は「○○高校」とする（△△県立等は不要．”高等学校”としない</a:t>
          </a:r>
          <a:r>
            <a:rPr kumimoji="1" lang="ja-JP" altLang="en-US" sz="1100"/>
            <a:t>）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en-US" altLang="ja-JP" sz="1100"/>
            <a:t>※</a:t>
          </a:r>
          <a:r>
            <a:rPr kumimoji="1" lang="ja-JP" altLang="en-US" sz="1100"/>
            <a:t>登録選手を記入する際には、</a:t>
          </a:r>
          <a:r>
            <a:rPr kumimoji="1" lang="ja-JP" altLang="en-US" sz="1100" b="1">
              <a:solidFill>
                <a:srgbClr val="0000FF"/>
              </a:solidFill>
            </a:rPr>
            <a:t>高学年から順に記入</a:t>
          </a:r>
          <a:r>
            <a:rPr kumimoji="1" lang="ja-JP" altLang="en-US" sz="1100"/>
            <a:t>してください。</a:t>
          </a:r>
          <a:endParaRPr kumimoji="1" lang="en-US" altLang="ja-JP" sz="1100"/>
        </a:p>
        <a:p>
          <a:r>
            <a:rPr kumimoji="1" lang="en-US" altLang="ja-JP" sz="1100"/>
            <a:t>《</a:t>
          </a:r>
          <a:r>
            <a:rPr kumimoji="1" lang="ja-JP" altLang="en-US" sz="1100"/>
            <a:t>個人情報の取扱について</a:t>
          </a:r>
          <a:r>
            <a:rPr kumimoji="1" lang="en-US" altLang="ja-JP" sz="1100"/>
            <a:t>》</a:t>
          </a:r>
          <a:r>
            <a:rPr kumimoji="1" lang="ja-JP" altLang="en-US" sz="1100"/>
            <a:t>　申込書に記載された個人情報は、今大会運営のためだけに利用します。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566738</xdr:colOff>
      <xdr:row>16</xdr:row>
      <xdr:rowOff>157162</xdr:rowOff>
    </xdr:from>
    <xdr:to>
      <xdr:col>9</xdr:col>
      <xdr:colOff>298660</xdr:colOff>
      <xdr:row>23</xdr:row>
      <xdr:rowOff>133348</xdr:rowOff>
    </xdr:to>
    <xdr:grpSp>
      <xdr:nvGrpSpPr>
        <xdr:cNvPr id="4" name="グループ化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pSpPr/>
      </xdr:nvGrpSpPr>
      <xdr:grpSpPr>
        <a:xfrm>
          <a:off x="2024063" y="4519612"/>
          <a:ext cx="5361197" cy="1357311"/>
          <a:chOff x="8433996" y="2464136"/>
          <a:chExt cx="5381625" cy="1247383"/>
        </a:xfrm>
      </xdr:grpSpPr>
      <xdr:sp macro="" textlink="">
        <xdr:nvSpPr>
          <xdr:cNvPr id="2" name="角丸四角形 1">
            <a:extLst>
              <a:ext uri="{FF2B5EF4-FFF2-40B4-BE49-F238E27FC236}">
                <a16:creationId xmlns:a16="http://schemas.microsoft.com/office/drawing/2014/main" id="{00000000-0008-0000-0200-000002000000}"/>
              </a:ext>
            </a:extLst>
          </xdr:cNvPr>
          <xdr:cNvSpPr/>
        </xdr:nvSpPr>
        <xdr:spPr>
          <a:xfrm>
            <a:off x="8433996" y="2464136"/>
            <a:ext cx="5381625" cy="1212122"/>
          </a:xfrm>
          <a:prstGeom prst="roundRect">
            <a:avLst/>
          </a:prstGeom>
          <a:solidFill>
            <a:schemeClr val="accent3">
              <a:lumMod val="20000"/>
              <a:lumOff val="80000"/>
            </a:schemeClr>
          </a:solidFill>
          <a:ln>
            <a:solidFill>
              <a:schemeClr val="accent3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3" name="テキスト ボックス 2">
            <a:extLst>
              <a:ext uri="{FF2B5EF4-FFF2-40B4-BE49-F238E27FC236}">
                <a16:creationId xmlns:a16="http://schemas.microsoft.com/office/drawing/2014/main" id="{00000000-0008-0000-0200-000003000000}"/>
              </a:ext>
            </a:extLst>
          </xdr:cNvPr>
          <xdr:cNvSpPr txBox="1"/>
        </xdr:nvSpPr>
        <xdr:spPr>
          <a:xfrm>
            <a:off x="8477249" y="2533650"/>
            <a:ext cx="5324476" cy="117786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l"/>
            <a:r>
              <a:rPr lang="en-US" altLang="ja-JP" sz="1100" b="1" i="0" u="none" strike="noStrike">
                <a:solidFill>
                  <a:srgbClr val="0000FF"/>
                </a:solidFill>
                <a:effectLst/>
                <a:latin typeface="+mn-lt"/>
                <a:ea typeface="+mn-ea"/>
                <a:cs typeface="+mn-cs"/>
              </a:rPr>
              <a:t>※</a:t>
            </a:r>
            <a:r>
              <a:rPr lang="ja-JP" altLang="en-US" sz="1100" b="1" i="0" u="none" strike="noStrike">
                <a:solidFill>
                  <a:srgbClr val="0000FF"/>
                </a:solidFill>
                <a:effectLst/>
                <a:latin typeface="+mn-lt"/>
                <a:ea typeface="+mn-ea"/>
                <a:cs typeface="+mn-cs"/>
              </a:rPr>
              <a:t>支払人は大学名とする。（例：○○大学 </a:t>
            </a:r>
            <a:r>
              <a:rPr lang="en-US" altLang="ja-JP" sz="1100" b="1" i="0" u="none" strike="noStrike">
                <a:solidFill>
                  <a:srgbClr val="0000FF"/>
                </a:solidFill>
                <a:effectLst/>
                <a:latin typeface="+mn-lt"/>
                <a:ea typeface="+mn-ea"/>
                <a:cs typeface="+mn-cs"/>
              </a:rPr>
              <a:t>or ○○</a:t>
            </a:r>
            <a:r>
              <a:rPr lang="ja-JP" altLang="en-US" sz="1100" b="1" i="0" u="none" strike="noStrike">
                <a:solidFill>
                  <a:srgbClr val="0000FF"/>
                </a:solidFill>
                <a:effectLst/>
                <a:latin typeface="+mn-lt"/>
                <a:ea typeface="+mn-ea"/>
                <a:cs typeface="+mn-cs"/>
              </a:rPr>
              <a:t>大学△△）　　（△は申込み責任者・主務）</a:t>
            </a:r>
            <a:r>
              <a:rPr lang="ja-JP" altLang="en-US" sz="1200">
                <a:solidFill>
                  <a:srgbClr val="0000FF"/>
                </a:solidFill>
              </a:rPr>
              <a:t> </a:t>
            </a:r>
            <a:endParaRPr lang="en-US" altLang="ja-JP" sz="1200">
              <a:solidFill>
                <a:srgbClr val="0000FF"/>
              </a:solidFill>
            </a:endParaRPr>
          </a:p>
          <a:p>
            <a:pPr algn="l"/>
            <a:r>
              <a:rPr lang="ja-JP" altLang="en-US"/>
              <a:t> </a:t>
            </a:r>
            <a:r>
              <a:rPr lang="en-US" altLang="ja-JP" sz="1100" b="0" i="0" u="none" strike="noStrike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【</a:t>
            </a:r>
            <a:r>
              <a:rPr lang="ja-JP" altLang="en-US" sz="1100" b="0" i="0" u="none" strike="noStrike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振込先</a:t>
            </a:r>
            <a:r>
              <a:rPr lang="en-US" altLang="ja-JP" sz="1100" b="0" i="0" u="none" strike="noStrike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】</a:t>
            </a:r>
            <a:r>
              <a:rPr lang="ja-JP" altLang="en-US"/>
              <a:t> </a:t>
            </a:r>
            <a:endParaRPr lang="en-US" altLang="ja-JP"/>
          </a:p>
          <a:p>
            <a:pPr algn="l"/>
            <a:r>
              <a:rPr lang="ja-JP" altLang="en-US" sz="1100" b="0" i="0" u="none" strike="noStrike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西日本シティ銀行 八幡駅前支店　普通預金 口座番号</a:t>
            </a:r>
            <a:r>
              <a:rPr lang="en-US" altLang="ja-JP" sz="1100" b="0" i="0" u="none" strike="noStrike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3033959</a:t>
            </a:r>
          </a:p>
          <a:p>
            <a:pPr algn="l"/>
            <a:r>
              <a:rPr lang="ja-JP" altLang="en-US"/>
              <a:t> </a:t>
            </a:r>
            <a:r>
              <a:rPr lang="en-US" altLang="ja-JP" sz="1100" b="0" i="0" u="none" strike="noStrike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『</a:t>
            </a:r>
            <a:r>
              <a:rPr lang="ja-JP" altLang="en-US" sz="1100" b="0" i="0" u="none" strike="noStrike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九州学生バドミントン連盟 事務局（収入） 代表 有田　仁志</a:t>
            </a:r>
            <a:r>
              <a:rPr lang="en-US" altLang="ja-JP" sz="1100" b="0" i="0" u="none" strike="noStrike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』</a:t>
            </a:r>
            <a:r>
              <a:rPr lang="ja-JP" altLang="en-US"/>
              <a:t> </a:t>
            </a:r>
            <a:endParaRPr lang="en-US" altLang="ja-JP"/>
          </a:p>
          <a:p>
            <a:pPr algn="l"/>
            <a:r>
              <a:rPr lang="ja-JP" altLang="en-US" sz="1100" b="0" i="0" u="none" strike="noStrike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（振込みの際 </a:t>
            </a:r>
            <a:r>
              <a:rPr lang="en-US" altLang="ja-JP" sz="1100" b="0" i="0" u="none" strike="noStrike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『 』 </a:t>
            </a:r>
            <a:r>
              <a:rPr lang="ja-JP" altLang="en-US" sz="1100" b="0" i="0" u="none" strike="noStrike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内をすべて記入すること。）</a:t>
            </a:r>
            <a:r>
              <a:rPr lang="ja-JP" altLang="en-US"/>
              <a:t> </a:t>
            </a:r>
            <a:endParaRPr kumimoji="1" lang="ja-JP" altLang="en-US" sz="1100"/>
          </a:p>
        </xdr:txBody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eieihouseiken\Downloads\aa_hoka\aa_document\word\&#22996;&#21729;\&#12496;&#12489;&#12511;&#12531;&#12488;&#12531;\&#20061;&#24030;&#23398;&#29983;&#12496;&#12489;&#12511;&#12531;&#12488;&#12531;&#36899;&#30431;\H26&#24180;&#24230;\2014_5_15%20&#12522;&#12540;&#12464;&#25126;\&#31532;54&#22238;&#12522;&#12540;&#12464;&#25126;&#22823;&#20250;&#35201;&#38917;&#12539;&#30003;&#36796;&#29992;&#3202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大会要項"/>
      <sheetName val="申込書"/>
      <sheetName val="参加納入表"/>
      <sheetName val="パンフデータ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8"/>
  <sheetViews>
    <sheetView topLeftCell="A4" workbookViewId="0">
      <selection activeCell="G8" sqref="G8"/>
    </sheetView>
  </sheetViews>
  <sheetFormatPr defaultRowHeight="13.5" x14ac:dyDescent="0.15"/>
  <cols>
    <col min="2" max="2" width="14.125" customWidth="1"/>
    <col min="3" max="3" width="4.625" customWidth="1"/>
    <col min="4" max="4" width="103.375" customWidth="1"/>
  </cols>
  <sheetData>
    <row r="1" spans="1:5" x14ac:dyDescent="0.15">
      <c r="A1" s="2"/>
      <c r="B1" s="2"/>
      <c r="C1" s="2"/>
      <c r="D1" s="2"/>
      <c r="E1" s="2"/>
    </row>
    <row r="2" spans="1:5" ht="41.25" customHeight="1" x14ac:dyDescent="0.15">
      <c r="A2" s="2"/>
      <c r="B2" s="70" t="s">
        <v>53</v>
      </c>
      <c r="C2" s="70"/>
      <c r="D2" s="70"/>
      <c r="E2" s="2"/>
    </row>
    <row r="3" spans="1:5" x14ac:dyDescent="0.15">
      <c r="A3" s="2"/>
      <c r="B3" s="2"/>
      <c r="C3" s="2"/>
      <c r="D3" s="18" t="s">
        <v>56</v>
      </c>
      <c r="E3" s="2"/>
    </row>
    <row r="4" spans="1:5" x14ac:dyDescent="0.15">
      <c r="A4" s="2"/>
      <c r="B4" s="2"/>
      <c r="C4" s="2"/>
      <c r="D4" s="18"/>
      <c r="E4" s="2"/>
    </row>
    <row r="5" spans="1:5" s="2" customFormat="1" ht="20.100000000000001" customHeight="1" x14ac:dyDescent="0.15">
      <c r="B5" s="19" t="s">
        <v>18</v>
      </c>
      <c r="C5" s="19"/>
      <c r="D5" s="19" t="s">
        <v>19</v>
      </c>
    </row>
    <row r="6" spans="1:5" s="2" customFormat="1" ht="24.95" customHeight="1" x14ac:dyDescent="0.15">
      <c r="B6" s="71" t="s">
        <v>52</v>
      </c>
      <c r="C6" s="19">
        <v>1</v>
      </c>
      <c r="D6" s="20" t="s">
        <v>20</v>
      </c>
    </row>
    <row r="7" spans="1:5" s="2" customFormat="1" ht="24.95" customHeight="1" x14ac:dyDescent="0.15">
      <c r="B7" s="72"/>
      <c r="C7" s="19">
        <v>2</v>
      </c>
      <c r="D7" s="21" t="s">
        <v>21</v>
      </c>
    </row>
    <row r="8" spans="1:5" s="2" customFormat="1" ht="24.95" customHeight="1" x14ac:dyDescent="0.15">
      <c r="B8" s="72"/>
      <c r="C8" s="19">
        <v>3</v>
      </c>
      <c r="D8" s="20" t="s">
        <v>60</v>
      </c>
    </row>
    <row r="9" spans="1:5" s="2" customFormat="1" ht="24.95" customHeight="1" x14ac:dyDescent="0.15">
      <c r="B9" s="72"/>
      <c r="C9" s="19">
        <v>4</v>
      </c>
      <c r="D9" s="20" t="s">
        <v>51</v>
      </c>
    </row>
    <row r="10" spans="1:5" s="2" customFormat="1" ht="24.95" customHeight="1" x14ac:dyDescent="0.15">
      <c r="B10" s="72" t="s">
        <v>22</v>
      </c>
      <c r="C10" s="19">
        <v>1</v>
      </c>
      <c r="D10" s="20" t="s">
        <v>23</v>
      </c>
    </row>
    <row r="11" spans="1:5" s="2" customFormat="1" ht="24.95" customHeight="1" x14ac:dyDescent="0.15">
      <c r="B11" s="72"/>
      <c r="C11" s="19">
        <v>2</v>
      </c>
      <c r="D11" s="20" t="s">
        <v>55</v>
      </c>
    </row>
    <row r="12" spans="1:5" s="2" customFormat="1" ht="20.100000000000001" customHeight="1" x14ac:dyDescent="0.15"/>
    <row r="13" spans="1:5" s="2" customFormat="1" ht="18.75" x14ac:dyDescent="0.15">
      <c r="B13" s="36" t="s">
        <v>24</v>
      </c>
      <c r="C13" s="37"/>
      <c r="D13" s="36" t="s">
        <v>57</v>
      </c>
    </row>
    <row r="14" spans="1:5" s="2" customFormat="1" x14ac:dyDescent="0.15"/>
    <row r="15" spans="1:5" s="2" customFormat="1" x14ac:dyDescent="0.15"/>
    <row r="16" spans="1:5" s="2" customFormat="1" x14ac:dyDescent="0.15"/>
    <row r="17" s="2" customFormat="1" x14ac:dyDescent="0.15"/>
    <row r="18" s="2" customFormat="1" x14ac:dyDescent="0.15"/>
  </sheetData>
  <mergeCells count="3">
    <mergeCell ref="B2:D2"/>
    <mergeCell ref="B6:B9"/>
    <mergeCell ref="B10:B11"/>
  </mergeCells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42"/>
  <sheetViews>
    <sheetView topLeftCell="A31" zoomScaleNormal="100" workbookViewId="0">
      <selection activeCell="C32" sqref="C32:E32"/>
    </sheetView>
  </sheetViews>
  <sheetFormatPr defaultRowHeight="13.5" x14ac:dyDescent="0.15"/>
  <cols>
    <col min="1" max="1" width="4.625" customWidth="1"/>
    <col min="2" max="2" width="5.625" customWidth="1"/>
    <col min="3" max="4" width="4.625" customWidth="1"/>
    <col min="5" max="5" width="30.625" customWidth="1"/>
    <col min="6" max="6" width="5.625" customWidth="1"/>
    <col min="7" max="8" width="4.625" customWidth="1"/>
    <col min="9" max="9" width="30.625" customWidth="1"/>
    <col min="10" max="10" width="26.25" customWidth="1"/>
  </cols>
  <sheetData>
    <row r="1" spans="2:10" ht="17.25" x14ac:dyDescent="0.15">
      <c r="B1" s="120" t="s">
        <v>58</v>
      </c>
      <c r="C1" s="120"/>
      <c r="D1" s="120"/>
      <c r="E1" s="120"/>
      <c r="F1" s="120"/>
      <c r="G1" s="120"/>
      <c r="H1" s="120"/>
      <c r="I1" s="120"/>
    </row>
    <row r="2" spans="2:10" ht="18" thickBot="1" x14ac:dyDescent="0.25">
      <c r="B2" s="1"/>
    </row>
    <row r="3" spans="2:10" s="2" customFormat="1" ht="30" customHeight="1" x14ac:dyDescent="0.15">
      <c r="B3" s="73" t="s">
        <v>0</v>
      </c>
      <c r="C3" s="74"/>
      <c r="D3" s="81"/>
      <c r="E3" s="82"/>
      <c r="F3" s="123" t="s">
        <v>41</v>
      </c>
      <c r="G3" s="124"/>
      <c r="H3" s="85"/>
      <c r="I3" s="86"/>
      <c r="J3" s="87"/>
    </row>
    <row r="4" spans="2:10" s="2" customFormat="1" ht="20.100000000000001" customHeight="1" x14ac:dyDescent="0.15">
      <c r="B4" s="75" t="s">
        <v>40</v>
      </c>
      <c r="C4" s="76"/>
      <c r="D4" s="58" t="s">
        <v>1</v>
      </c>
      <c r="E4" s="59"/>
      <c r="F4" s="125" t="s">
        <v>44</v>
      </c>
      <c r="G4" s="126"/>
      <c r="H4" s="41" t="s">
        <v>1</v>
      </c>
      <c r="I4" s="88"/>
      <c r="J4" s="89"/>
    </row>
    <row r="5" spans="2:10" s="2" customFormat="1" ht="20.100000000000001" customHeight="1" x14ac:dyDescent="0.15">
      <c r="B5" s="77"/>
      <c r="C5" s="78"/>
      <c r="D5" s="95"/>
      <c r="E5" s="96"/>
      <c r="F5" s="127"/>
      <c r="G5" s="128"/>
      <c r="H5" s="90"/>
      <c r="I5" s="91"/>
      <c r="J5" s="92"/>
    </row>
    <row r="6" spans="2:10" s="2" customFormat="1" ht="20.100000000000001" customHeight="1" x14ac:dyDescent="0.15">
      <c r="B6" s="77"/>
      <c r="C6" s="78"/>
      <c r="D6" s="97"/>
      <c r="E6" s="98"/>
      <c r="F6" s="127"/>
      <c r="G6" s="128"/>
      <c r="H6" s="60" t="s">
        <v>42</v>
      </c>
      <c r="I6" s="92"/>
      <c r="J6" s="92"/>
    </row>
    <row r="7" spans="2:10" s="3" customFormat="1" ht="20.100000000000001" customHeight="1" thickBot="1" x14ac:dyDescent="0.2">
      <c r="B7" s="79"/>
      <c r="C7" s="80"/>
      <c r="D7" s="35" t="s">
        <v>37</v>
      </c>
      <c r="E7" s="33"/>
      <c r="F7" s="129"/>
      <c r="G7" s="130"/>
      <c r="H7" s="67" t="s">
        <v>43</v>
      </c>
      <c r="I7" s="93"/>
      <c r="J7" s="94"/>
    </row>
    <row r="8" spans="2:10" s="3" customFormat="1" ht="15" customHeight="1" x14ac:dyDescent="0.15">
      <c r="B8" s="17"/>
      <c r="C8" s="17"/>
      <c r="D8" s="38"/>
      <c r="E8" s="22"/>
      <c r="F8" s="17"/>
      <c r="G8" s="17"/>
      <c r="H8" s="38"/>
      <c r="I8" s="23"/>
    </row>
    <row r="10" spans="2:10" ht="20.100000000000001" customHeight="1" thickBot="1" x14ac:dyDescent="0.25">
      <c r="B10" s="31" t="s">
        <v>15</v>
      </c>
      <c r="C10" s="32"/>
      <c r="D10" s="32"/>
      <c r="E10" s="4"/>
      <c r="F10" s="4"/>
      <c r="G10" s="4"/>
      <c r="H10" s="4"/>
      <c r="I10" s="4"/>
    </row>
    <row r="11" spans="2:10" s="2" customFormat="1" ht="20.100000000000001" customHeight="1" x14ac:dyDescent="0.15">
      <c r="B11" s="121" t="s">
        <v>17</v>
      </c>
      <c r="C11" s="100"/>
      <c r="D11" s="83"/>
      <c r="E11" s="101"/>
      <c r="F11" s="99" t="s">
        <v>38</v>
      </c>
      <c r="G11" s="100"/>
      <c r="H11" s="83"/>
      <c r="I11" s="84"/>
      <c r="J11"/>
    </row>
    <row r="12" spans="2:10" s="2" customFormat="1" ht="20.100000000000001" customHeight="1" x14ac:dyDescent="0.15">
      <c r="B12" s="122" t="s">
        <v>3</v>
      </c>
      <c r="C12" s="104"/>
      <c r="D12" s="109"/>
      <c r="E12" s="117"/>
      <c r="F12" s="102" t="s">
        <v>3</v>
      </c>
      <c r="G12" s="104"/>
      <c r="H12" s="109"/>
      <c r="I12" s="110"/>
    </row>
    <row r="13" spans="2:10" s="2" customFormat="1" ht="20.100000000000001" customHeight="1" thickBot="1" x14ac:dyDescent="0.2">
      <c r="B13" s="122" t="s">
        <v>4</v>
      </c>
      <c r="C13" s="104"/>
      <c r="D13" s="109"/>
      <c r="E13" s="117"/>
      <c r="F13" s="102" t="s">
        <v>39</v>
      </c>
      <c r="G13" s="104"/>
      <c r="H13" s="109"/>
      <c r="I13" s="110"/>
    </row>
    <row r="14" spans="2:10" s="2" customFormat="1" ht="20.100000000000001" customHeight="1" x14ac:dyDescent="0.15">
      <c r="B14" s="39" t="s">
        <v>6</v>
      </c>
      <c r="C14" s="118" t="s">
        <v>7</v>
      </c>
      <c r="D14" s="118"/>
      <c r="E14" s="119"/>
      <c r="F14" s="13" t="s">
        <v>8</v>
      </c>
      <c r="G14" s="105" t="s">
        <v>14</v>
      </c>
      <c r="H14" s="106"/>
      <c r="I14" s="107"/>
      <c r="J14" s="68" t="s">
        <v>10</v>
      </c>
    </row>
    <row r="15" spans="2:10" s="2" customFormat="1" ht="20.100000000000001" customHeight="1" x14ac:dyDescent="0.15">
      <c r="B15" s="5">
        <v>1</v>
      </c>
      <c r="C15" s="102"/>
      <c r="D15" s="103"/>
      <c r="E15" s="104"/>
      <c r="F15" s="13"/>
      <c r="G15" s="105"/>
      <c r="H15" s="106"/>
      <c r="I15" s="107"/>
      <c r="J15" s="15"/>
    </row>
    <row r="16" spans="2:10" s="2" customFormat="1" ht="20.100000000000001" customHeight="1" x14ac:dyDescent="0.15">
      <c r="B16" s="5">
        <v>2</v>
      </c>
      <c r="C16" s="102"/>
      <c r="D16" s="103"/>
      <c r="E16" s="104"/>
      <c r="F16" s="13"/>
      <c r="G16" s="105"/>
      <c r="H16" s="106"/>
      <c r="I16" s="107"/>
      <c r="J16" s="15"/>
    </row>
    <row r="17" spans="1:10" s="2" customFormat="1" ht="20.100000000000001" customHeight="1" x14ac:dyDescent="0.15">
      <c r="B17" s="5">
        <v>3</v>
      </c>
      <c r="C17" s="102"/>
      <c r="D17" s="103"/>
      <c r="E17" s="104"/>
      <c r="F17" s="13"/>
      <c r="G17" s="105"/>
      <c r="H17" s="106"/>
      <c r="I17" s="107"/>
      <c r="J17" s="15"/>
    </row>
    <row r="18" spans="1:10" s="2" customFormat="1" ht="20.100000000000001" customHeight="1" x14ac:dyDescent="0.15">
      <c r="B18" s="5">
        <v>4</v>
      </c>
      <c r="C18" s="102"/>
      <c r="D18" s="103"/>
      <c r="E18" s="104"/>
      <c r="F18" s="13"/>
      <c r="G18" s="105"/>
      <c r="H18" s="106"/>
      <c r="I18" s="107"/>
      <c r="J18" s="15"/>
    </row>
    <row r="19" spans="1:10" s="2" customFormat="1" ht="20.100000000000001" customHeight="1" x14ac:dyDescent="0.15">
      <c r="B19" s="5">
        <v>5</v>
      </c>
      <c r="C19" s="102"/>
      <c r="D19" s="103"/>
      <c r="E19" s="104"/>
      <c r="F19" s="13"/>
      <c r="G19" s="105"/>
      <c r="H19" s="106"/>
      <c r="I19" s="107"/>
      <c r="J19" s="15"/>
    </row>
    <row r="20" spans="1:10" s="2" customFormat="1" ht="20.100000000000001" customHeight="1" x14ac:dyDescent="0.15">
      <c r="B20" s="5">
        <v>6</v>
      </c>
      <c r="C20" s="102"/>
      <c r="D20" s="103"/>
      <c r="E20" s="104"/>
      <c r="F20" s="13"/>
      <c r="G20" s="105"/>
      <c r="H20" s="106"/>
      <c r="I20" s="107"/>
      <c r="J20" s="15"/>
    </row>
    <row r="21" spans="1:10" s="2" customFormat="1" ht="20.100000000000001" customHeight="1" x14ac:dyDescent="0.15">
      <c r="B21" s="5">
        <v>7</v>
      </c>
      <c r="C21" s="102"/>
      <c r="D21" s="103"/>
      <c r="E21" s="104"/>
      <c r="F21" s="13"/>
      <c r="G21" s="105"/>
      <c r="H21" s="106"/>
      <c r="I21" s="107"/>
      <c r="J21" s="15"/>
    </row>
    <row r="22" spans="1:10" s="2" customFormat="1" ht="20.100000000000001" customHeight="1" x14ac:dyDescent="0.15">
      <c r="B22" s="5">
        <v>8</v>
      </c>
      <c r="C22" s="102"/>
      <c r="D22" s="103"/>
      <c r="E22" s="104"/>
      <c r="F22" s="13"/>
      <c r="G22" s="105"/>
      <c r="H22" s="106"/>
      <c r="I22" s="107"/>
      <c r="J22" s="15"/>
    </row>
    <row r="23" spans="1:10" s="2" customFormat="1" ht="20.100000000000001" customHeight="1" x14ac:dyDescent="0.15">
      <c r="B23" s="5">
        <v>9</v>
      </c>
      <c r="C23" s="102"/>
      <c r="D23" s="103"/>
      <c r="E23" s="104"/>
      <c r="F23" s="13"/>
      <c r="G23" s="105"/>
      <c r="H23" s="106"/>
      <c r="I23" s="107"/>
      <c r="J23" s="15"/>
    </row>
    <row r="24" spans="1:10" s="2" customFormat="1" ht="20.100000000000001" customHeight="1" thickBot="1" x14ac:dyDescent="0.2">
      <c r="A24" s="45"/>
      <c r="B24" s="6">
        <v>10</v>
      </c>
      <c r="C24" s="114"/>
      <c r="D24" s="115"/>
      <c r="E24" s="116"/>
      <c r="F24" s="7"/>
      <c r="G24" s="111"/>
      <c r="H24" s="112"/>
      <c r="I24" s="113"/>
      <c r="J24" s="16"/>
    </row>
    <row r="25" spans="1:10" ht="20.100000000000001" customHeight="1" x14ac:dyDescent="0.15">
      <c r="B25" s="108" t="s">
        <v>45</v>
      </c>
      <c r="C25" s="108"/>
      <c r="D25" s="108"/>
      <c r="E25" s="108"/>
      <c r="F25" s="108"/>
      <c r="G25" s="108"/>
      <c r="H25" s="108"/>
      <c r="I25" s="108"/>
    </row>
    <row r="27" spans="1:10" ht="20.100000000000001" customHeight="1" thickBot="1" x14ac:dyDescent="0.2">
      <c r="B27" s="14" t="s">
        <v>16</v>
      </c>
      <c r="C27" s="4"/>
      <c r="D27" s="4"/>
      <c r="E27" s="4"/>
      <c r="F27" s="4"/>
      <c r="G27" s="4"/>
      <c r="H27" s="4"/>
      <c r="I27" s="4"/>
    </row>
    <row r="28" spans="1:10" s="2" customFormat="1" ht="20.100000000000001" customHeight="1" x14ac:dyDescent="0.15">
      <c r="B28" s="121" t="s">
        <v>17</v>
      </c>
      <c r="C28" s="100"/>
      <c r="D28" s="83"/>
      <c r="E28" s="101"/>
      <c r="F28" s="99" t="s">
        <v>38</v>
      </c>
      <c r="G28" s="100"/>
      <c r="H28" s="83"/>
      <c r="I28" s="84"/>
    </row>
    <row r="29" spans="1:10" s="2" customFormat="1" ht="20.100000000000001" customHeight="1" x14ac:dyDescent="0.15">
      <c r="B29" s="122" t="s">
        <v>3</v>
      </c>
      <c r="C29" s="104"/>
      <c r="D29" s="109"/>
      <c r="E29" s="117"/>
      <c r="F29" s="102" t="s">
        <v>3</v>
      </c>
      <c r="G29" s="104"/>
      <c r="H29" s="109"/>
      <c r="I29" s="110"/>
    </row>
    <row r="30" spans="1:10" s="2" customFormat="1" ht="20.100000000000001" customHeight="1" thickBot="1" x14ac:dyDescent="0.2">
      <c r="B30" s="122" t="s">
        <v>4</v>
      </c>
      <c r="C30" s="104"/>
      <c r="D30" s="109"/>
      <c r="E30" s="117"/>
      <c r="F30" s="102" t="s">
        <v>39</v>
      </c>
      <c r="G30" s="104"/>
      <c r="H30" s="109"/>
      <c r="I30" s="110"/>
    </row>
    <row r="31" spans="1:10" s="2" customFormat="1" ht="20.100000000000001" customHeight="1" x14ac:dyDescent="0.15">
      <c r="B31" s="39" t="s">
        <v>6</v>
      </c>
      <c r="C31" s="118" t="s">
        <v>7</v>
      </c>
      <c r="D31" s="118"/>
      <c r="E31" s="119"/>
      <c r="F31" s="13" t="s">
        <v>8</v>
      </c>
      <c r="G31" s="105" t="s">
        <v>14</v>
      </c>
      <c r="H31" s="106"/>
      <c r="I31" s="107"/>
      <c r="J31" s="68" t="s">
        <v>10</v>
      </c>
    </row>
    <row r="32" spans="1:10" s="2" customFormat="1" ht="20.100000000000001" customHeight="1" x14ac:dyDescent="0.15">
      <c r="B32" s="5">
        <v>1</v>
      </c>
      <c r="C32" s="102"/>
      <c r="D32" s="103"/>
      <c r="E32" s="104"/>
      <c r="F32" s="13">
        <v>2</v>
      </c>
      <c r="G32" s="105"/>
      <c r="H32" s="106"/>
      <c r="I32" s="107"/>
      <c r="J32" s="15"/>
    </row>
    <row r="33" spans="2:10" s="2" customFormat="1" ht="20.100000000000001" customHeight="1" x14ac:dyDescent="0.15">
      <c r="B33" s="5">
        <v>2</v>
      </c>
      <c r="C33" s="102"/>
      <c r="D33" s="103"/>
      <c r="E33" s="104"/>
      <c r="F33" s="13"/>
      <c r="G33" s="105"/>
      <c r="H33" s="106"/>
      <c r="I33" s="107"/>
      <c r="J33" s="15"/>
    </row>
    <row r="34" spans="2:10" s="2" customFormat="1" ht="20.100000000000001" customHeight="1" x14ac:dyDescent="0.15">
      <c r="B34" s="5">
        <v>3</v>
      </c>
      <c r="C34" s="102"/>
      <c r="D34" s="103"/>
      <c r="E34" s="104"/>
      <c r="F34" s="13"/>
      <c r="G34" s="105"/>
      <c r="H34" s="106"/>
      <c r="I34" s="107"/>
      <c r="J34" s="15"/>
    </row>
    <row r="35" spans="2:10" s="2" customFormat="1" ht="20.100000000000001" customHeight="1" x14ac:dyDescent="0.15">
      <c r="B35" s="5">
        <v>4</v>
      </c>
      <c r="C35" s="102"/>
      <c r="D35" s="103"/>
      <c r="E35" s="104"/>
      <c r="F35" s="13"/>
      <c r="G35" s="105"/>
      <c r="H35" s="106"/>
      <c r="I35" s="107"/>
      <c r="J35" s="15"/>
    </row>
    <row r="36" spans="2:10" s="2" customFormat="1" ht="20.100000000000001" customHeight="1" x14ac:dyDescent="0.15">
      <c r="B36" s="5">
        <v>5</v>
      </c>
      <c r="C36" s="102"/>
      <c r="D36" s="103"/>
      <c r="E36" s="104"/>
      <c r="F36" s="13"/>
      <c r="G36" s="105"/>
      <c r="H36" s="106"/>
      <c r="I36" s="107"/>
      <c r="J36" s="15"/>
    </row>
    <row r="37" spans="2:10" s="2" customFormat="1" ht="20.100000000000001" customHeight="1" x14ac:dyDescent="0.15">
      <c r="B37" s="5">
        <v>6</v>
      </c>
      <c r="C37" s="102"/>
      <c r="D37" s="103"/>
      <c r="E37" s="104"/>
      <c r="F37" s="13"/>
      <c r="G37" s="105"/>
      <c r="H37" s="106"/>
      <c r="I37" s="107"/>
      <c r="J37" s="15"/>
    </row>
    <row r="38" spans="2:10" s="2" customFormat="1" ht="20.100000000000001" customHeight="1" x14ac:dyDescent="0.15">
      <c r="B38" s="5">
        <v>7</v>
      </c>
      <c r="C38" s="102"/>
      <c r="D38" s="103"/>
      <c r="E38" s="104"/>
      <c r="F38" s="13"/>
      <c r="G38" s="105"/>
      <c r="H38" s="106"/>
      <c r="I38" s="107"/>
      <c r="J38" s="15"/>
    </row>
    <row r="39" spans="2:10" s="2" customFormat="1" ht="20.100000000000001" customHeight="1" x14ac:dyDescent="0.15">
      <c r="B39" s="5">
        <v>8</v>
      </c>
      <c r="C39" s="102"/>
      <c r="D39" s="103"/>
      <c r="E39" s="104"/>
      <c r="F39" s="13"/>
      <c r="G39" s="105"/>
      <c r="H39" s="106"/>
      <c r="I39" s="107"/>
      <c r="J39" s="15"/>
    </row>
    <row r="40" spans="2:10" s="2" customFormat="1" ht="20.100000000000001" customHeight="1" x14ac:dyDescent="0.15">
      <c r="B40" s="5">
        <v>9</v>
      </c>
      <c r="C40" s="102"/>
      <c r="D40" s="103"/>
      <c r="E40" s="104"/>
      <c r="F40" s="13"/>
      <c r="G40" s="105"/>
      <c r="H40" s="106"/>
      <c r="I40" s="107"/>
      <c r="J40" s="15"/>
    </row>
    <row r="41" spans="2:10" s="2" customFormat="1" ht="20.100000000000001" customHeight="1" thickBot="1" x14ac:dyDescent="0.2">
      <c r="B41" s="6">
        <v>10</v>
      </c>
      <c r="C41" s="114"/>
      <c r="D41" s="115"/>
      <c r="E41" s="116"/>
      <c r="F41" s="7"/>
      <c r="G41" s="111"/>
      <c r="H41" s="112"/>
      <c r="I41" s="113"/>
      <c r="J41" s="16"/>
    </row>
    <row r="42" spans="2:10" ht="20.100000000000001" customHeight="1" x14ac:dyDescent="0.15">
      <c r="B42" s="108" t="s">
        <v>46</v>
      </c>
      <c r="C42" s="108"/>
      <c r="D42" s="108"/>
      <c r="E42" s="108"/>
      <c r="F42" s="108"/>
      <c r="G42" s="108"/>
      <c r="H42" s="108"/>
      <c r="I42" s="108"/>
    </row>
  </sheetData>
  <mergeCells count="82">
    <mergeCell ref="B42:I42"/>
    <mergeCell ref="C41:E41"/>
    <mergeCell ref="C40:E40"/>
    <mergeCell ref="C39:E39"/>
    <mergeCell ref="G37:I37"/>
    <mergeCell ref="G38:I38"/>
    <mergeCell ref="G39:I39"/>
    <mergeCell ref="G40:I40"/>
    <mergeCell ref="G41:I41"/>
    <mergeCell ref="C37:E37"/>
    <mergeCell ref="C38:E38"/>
    <mergeCell ref="B30:C30"/>
    <mergeCell ref="C31:E31"/>
    <mergeCell ref="B29:C29"/>
    <mergeCell ref="B28:C28"/>
    <mergeCell ref="D29:E29"/>
    <mergeCell ref="G33:I33"/>
    <mergeCell ref="G34:I34"/>
    <mergeCell ref="G35:I35"/>
    <mergeCell ref="G36:I36"/>
    <mergeCell ref="C36:E36"/>
    <mergeCell ref="C33:E33"/>
    <mergeCell ref="C34:E34"/>
    <mergeCell ref="C35:E35"/>
    <mergeCell ref="B1:I1"/>
    <mergeCell ref="B11:C11"/>
    <mergeCell ref="B12:C12"/>
    <mergeCell ref="B13:C13"/>
    <mergeCell ref="C18:E18"/>
    <mergeCell ref="F3:G3"/>
    <mergeCell ref="F4:G7"/>
    <mergeCell ref="G18:I18"/>
    <mergeCell ref="H12:I12"/>
    <mergeCell ref="H13:I13"/>
    <mergeCell ref="F12:G12"/>
    <mergeCell ref="F13:G13"/>
    <mergeCell ref="G15:I15"/>
    <mergeCell ref="G16:I16"/>
    <mergeCell ref="D12:E12"/>
    <mergeCell ref="D13:E13"/>
    <mergeCell ref="C15:E15"/>
    <mergeCell ref="C22:E22"/>
    <mergeCell ref="G14:I14"/>
    <mergeCell ref="C19:E19"/>
    <mergeCell ref="C20:E20"/>
    <mergeCell ref="C17:E17"/>
    <mergeCell ref="G19:I19"/>
    <mergeCell ref="G20:I20"/>
    <mergeCell ref="G21:I21"/>
    <mergeCell ref="G22:I22"/>
    <mergeCell ref="C14:E14"/>
    <mergeCell ref="C16:E16"/>
    <mergeCell ref="G17:I17"/>
    <mergeCell ref="C21:E21"/>
    <mergeCell ref="C23:E23"/>
    <mergeCell ref="C32:E32"/>
    <mergeCell ref="F30:G30"/>
    <mergeCell ref="G31:I31"/>
    <mergeCell ref="G32:I32"/>
    <mergeCell ref="B25:I25"/>
    <mergeCell ref="D28:E28"/>
    <mergeCell ref="H28:I28"/>
    <mergeCell ref="H29:I29"/>
    <mergeCell ref="H30:I30"/>
    <mergeCell ref="F29:G29"/>
    <mergeCell ref="G24:I24"/>
    <mergeCell ref="F28:G28"/>
    <mergeCell ref="G23:I23"/>
    <mergeCell ref="C24:E24"/>
    <mergeCell ref="D30:E30"/>
    <mergeCell ref="B3:C3"/>
    <mergeCell ref="B4:C7"/>
    <mergeCell ref="D3:E3"/>
    <mergeCell ref="H11:I11"/>
    <mergeCell ref="H3:J3"/>
    <mergeCell ref="I4:J4"/>
    <mergeCell ref="H5:J5"/>
    <mergeCell ref="I6:J6"/>
    <mergeCell ref="I7:J7"/>
    <mergeCell ref="D5:E6"/>
    <mergeCell ref="F11:G11"/>
    <mergeCell ref="D11:E11"/>
  </mergeCells>
  <phoneticPr fontId="1"/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R24"/>
  <sheetViews>
    <sheetView tabSelected="1" workbookViewId="0">
      <selection activeCell="F13" sqref="F13"/>
    </sheetView>
  </sheetViews>
  <sheetFormatPr defaultRowHeight="13.5" x14ac:dyDescent="0.15"/>
  <cols>
    <col min="1" max="1" width="3.875" customWidth="1"/>
    <col min="2" max="2" width="8.625" customWidth="1"/>
    <col min="3" max="3" width="6.625" customWidth="1"/>
    <col min="4" max="4" width="12.625" customWidth="1"/>
    <col min="5" max="5" width="6.625" customWidth="1"/>
    <col min="6" max="6" width="12.625" customWidth="1"/>
    <col min="7" max="8" width="4.625" customWidth="1"/>
    <col min="9" max="9" width="32.75" customWidth="1"/>
    <col min="10" max="13" width="4.625" customWidth="1"/>
    <col min="14" max="14" width="5.625" customWidth="1"/>
    <col min="15" max="22" width="4.625" customWidth="1"/>
  </cols>
  <sheetData>
    <row r="2" spans="2:18" ht="17.25" x14ac:dyDescent="0.15">
      <c r="B2" s="120" t="s">
        <v>59</v>
      </c>
      <c r="C2" s="120"/>
      <c r="D2" s="120"/>
      <c r="E2" s="120"/>
      <c r="F2" s="120"/>
      <c r="G2" s="120"/>
      <c r="H2" s="120"/>
      <c r="I2" s="120"/>
      <c r="J2" s="120"/>
      <c r="K2" s="24"/>
      <c r="L2" s="24"/>
      <c r="M2" s="24"/>
      <c r="N2" s="24"/>
      <c r="O2" s="24"/>
      <c r="P2" s="24"/>
      <c r="Q2" s="24"/>
      <c r="R2" s="24"/>
    </row>
    <row r="4" spans="2:18" ht="14.25" thickBot="1" x14ac:dyDescent="0.2"/>
    <row r="5" spans="2:18" ht="30" customHeight="1" x14ac:dyDescent="0.15">
      <c r="B5" s="66" t="s">
        <v>0</v>
      </c>
      <c r="C5" s="81">
        <f>参加名簿!D3</f>
        <v>0</v>
      </c>
      <c r="D5" s="144"/>
      <c r="E5" s="82"/>
      <c r="F5" s="65" t="s">
        <v>41</v>
      </c>
      <c r="G5" s="85">
        <f>参加名簿!H3</f>
        <v>0</v>
      </c>
      <c r="H5" s="86"/>
      <c r="I5" s="86"/>
      <c r="J5" s="87"/>
    </row>
    <row r="6" spans="2:18" ht="20.100000000000001" customHeight="1" x14ac:dyDescent="0.15">
      <c r="B6" s="135" t="s">
        <v>40</v>
      </c>
      <c r="C6" s="50" t="s">
        <v>26</v>
      </c>
      <c r="D6" s="145">
        <f>参加名簿!E4</f>
        <v>0</v>
      </c>
      <c r="E6" s="146"/>
      <c r="F6" s="138" t="s">
        <v>44</v>
      </c>
      <c r="G6" s="41" t="s">
        <v>26</v>
      </c>
      <c r="H6" s="88">
        <f>参加名簿!I4</f>
        <v>0</v>
      </c>
      <c r="I6" s="88"/>
      <c r="J6" s="89"/>
    </row>
    <row r="7" spans="2:18" ht="20.100000000000001" customHeight="1" x14ac:dyDescent="0.15">
      <c r="B7" s="136"/>
      <c r="C7" s="149">
        <f>参加名簿!D5</f>
        <v>0</v>
      </c>
      <c r="D7" s="150"/>
      <c r="E7" s="155"/>
      <c r="F7" s="139"/>
      <c r="G7" s="149">
        <f>参加名簿!H5</f>
        <v>0</v>
      </c>
      <c r="H7" s="150"/>
      <c r="I7" s="150"/>
      <c r="J7" s="151"/>
    </row>
    <row r="8" spans="2:18" ht="20.100000000000001" customHeight="1" x14ac:dyDescent="0.15">
      <c r="B8" s="136"/>
      <c r="C8" s="149"/>
      <c r="D8" s="150"/>
      <c r="E8" s="155"/>
      <c r="F8" s="139"/>
      <c r="G8" s="40" t="s">
        <v>27</v>
      </c>
      <c r="H8" s="152">
        <f>参加名簿!I6</f>
        <v>0</v>
      </c>
      <c r="I8" s="152"/>
      <c r="J8" s="153"/>
    </row>
    <row r="9" spans="2:18" ht="20.100000000000001" customHeight="1" thickBot="1" x14ac:dyDescent="0.2">
      <c r="B9" s="137"/>
      <c r="C9" s="51" t="s">
        <v>28</v>
      </c>
      <c r="D9" s="147">
        <f>参加名簿!E7</f>
        <v>0</v>
      </c>
      <c r="E9" s="148"/>
      <c r="F9" s="140"/>
      <c r="G9" s="67" t="s">
        <v>29</v>
      </c>
      <c r="H9" s="154">
        <f>参加名簿!I7</f>
        <v>0</v>
      </c>
      <c r="I9" s="154"/>
      <c r="J9" s="94"/>
    </row>
    <row r="11" spans="2:18" ht="24" customHeight="1" x14ac:dyDescent="0.15">
      <c r="F11" s="34"/>
    </row>
    <row r="12" spans="2:18" s="2" customFormat="1" ht="20.100000000000001" customHeight="1" thickBot="1" x14ac:dyDescent="0.2">
      <c r="F12" s="134"/>
      <c r="G12" s="134"/>
    </row>
    <row r="13" spans="2:18" s="2" customFormat="1" ht="30" customHeight="1" x14ac:dyDescent="0.15">
      <c r="B13" s="131" t="s">
        <v>30</v>
      </c>
      <c r="C13" s="42"/>
      <c r="D13" s="46" t="s">
        <v>54</v>
      </c>
      <c r="E13" s="25"/>
      <c r="F13" s="47" t="s">
        <v>31</v>
      </c>
      <c r="G13" s="25"/>
      <c r="H13" s="25"/>
      <c r="I13" s="47" t="s">
        <v>32</v>
      </c>
      <c r="J13" s="26"/>
    </row>
    <row r="14" spans="2:18" s="2" customFormat="1" ht="30" customHeight="1" x14ac:dyDescent="0.15">
      <c r="B14" s="132"/>
      <c r="C14" s="43" t="s">
        <v>25</v>
      </c>
      <c r="D14" s="44">
        <f>IF(COUNTA(参加名簿!C15:'参加名簿'!C24)&gt;0,1,0)</f>
        <v>0</v>
      </c>
      <c r="E14" s="19" t="s">
        <v>33</v>
      </c>
      <c r="F14" s="48">
        <v>45000</v>
      </c>
      <c r="G14" s="27" t="s">
        <v>11</v>
      </c>
      <c r="H14" s="28" t="s">
        <v>34</v>
      </c>
      <c r="I14" s="49">
        <f>D14*F14</f>
        <v>0</v>
      </c>
      <c r="J14" s="29" t="s">
        <v>11</v>
      </c>
    </row>
    <row r="15" spans="2:18" s="2" customFormat="1" ht="30" customHeight="1" x14ac:dyDescent="0.15">
      <c r="B15" s="132"/>
      <c r="C15" s="43" t="s">
        <v>35</v>
      </c>
      <c r="D15" s="44">
        <f>IF(COUNTA(参加名簿!C32:E41)&gt;0,1,0)</f>
        <v>0</v>
      </c>
      <c r="E15" s="19" t="s">
        <v>33</v>
      </c>
      <c r="F15" s="48">
        <v>45000</v>
      </c>
      <c r="G15" s="27" t="s">
        <v>11</v>
      </c>
      <c r="H15" s="28" t="s">
        <v>34</v>
      </c>
      <c r="I15" s="49">
        <f>D15*F15</f>
        <v>0</v>
      </c>
      <c r="J15" s="29" t="s">
        <v>11</v>
      </c>
    </row>
    <row r="16" spans="2:18" s="2" customFormat="1" ht="30" customHeight="1" thickBot="1" x14ac:dyDescent="0.2">
      <c r="B16" s="133"/>
      <c r="C16" s="141" t="s">
        <v>36</v>
      </c>
      <c r="D16" s="142"/>
      <c r="E16" s="142"/>
      <c r="F16" s="142"/>
      <c r="G16" s="142"/>
      <c r="H16" s="143"/>
      <c r="I16" s="61">
        <f>SUM(I14:I15)</f>
        <v>0</v>
      </c>
      <c r="J16" s="30" t="s">
        <v>11</v>
      </c>
    </row>
    <row r="17" spans="2:10" s="2" customFormat="1" ht="16.5" customHeight="1" x14ac:dyDescent="0.15">
      <c r="B17" s="62"/>
      <c r="C17" s="63"/>
      <c r="D17" s="63"/>
      <c r="E17" s="63"/>
      <c r="F17" s="63"/>
      <c r="G17" s="63"/>
      <c r="H17" s="63"/>
      <c r="I17" s="64"/>
      <c r="J17" s="63"/>
    </row>
    <row r="18" spans="2:10" s="2" customFormat="1" x14ac:dyDescent="0.15"/>
    <row r="19" spans="2:10" s="2" customFormat="1" ht="15.95" customHeight="1" x14ac:dyDescent="0.15">
      <c r="B19" s="52"/>
    </row>
    <row r="20" spans="2:10" s="2" customFormat="1" ht="15.95" customHeight="1" x14ac:dyDescent="0.15"/>
    <row r="21" spans="2:10" ht="15.95" customHeight="1" x14ac:dyDescent="0.15"/>
    <row r="22" spans="2:10" ht="15.95" customHeight="1" x14ac:dyDescent="0.15"/>
    <row r="23" spans="2:10" ht="15.95" customHeight="1" x14ac:dyDescent="0.15"/>
    <row r="24" spans="2:10" ht="15.95" customHeight="1" x14ac:dyDescent="0.15"/>
  </sheetData>
  <mergeCells count="15">
    <mergeCell ref="B2:J2"/>
    <mergeCell ref="B13:B16"/>
    <mergeCell ref="F12:G12"/>
    <mergeCell ref="B6:B9"/>
    <mergeCell ref="F6:F9"/>
    <mergeCell ref="C16:H16"/>
    <mergeCell ref="C5:E5"/>
    <mergeCell ref="D6:E6"/>
    <mergeCell ref="D9:E9"/>
    <mergeCell ref="G5:J5"/>
    <mergeCell ref="H6:J6"/>
    <mergeCell ref="G7:J7"/>
    <mergeCell ref="H8:J8"/>
    <mergeCell ref="H9:J9"/>
    <mergeCell ref="C7:E8"/>
  </mergeCells>
  <phoneticPr fontId="1"/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L37"/>
  <sheetViews>
    <sheetView topLeftCell="A10" zoomScale="115" zoomScaleNormal="115" workbookViewId="0">
      <selection activeCell="D26" sqref="D26"/>
    </sheetView>
  </sheetViews>
  <sheetFormatPr defaultRowHeight="13.5" x14ac:dyDescent="0.15"/>
  <cols>
    <col min="1" max="1" width="2.25" customWidth="1"/>
    <col min="2" max="2" width="3.875" customWidth="1"/>
    <col min="3" max="3" width="2.625" customWidth="1"/>
    <col min="4" max="4" width="13.625" customWidth="1"/>
    <col min="5" max="5" width="3.875" customWidth="1"/>
    <col min="6" max="6" width="2.625" customWidth="1"/>
    <col min="7" max="7" width="13.625" customWidth="1"/>
    <col min="257" max="257" width="2.25" customWidth="1"/>
    <col min="258" max="258" width="3.875" customWidth="1"/>
    <col min="259" max="259" width="2.625" customWidth="1"/>
    <col min="260" max="260" width="13.625" customWidth="1"/>
    <col min="261" max="261" width="3.875" customWidth="1"/>
    <col min="262" max="262" width="2.625" customWidth="1"/>
    <col min="263" max="263" width="13.625" customWidth="1"/>
    <col min="513" max="513" width="2.25" customWidth="1"/>
    <col min="514" max="514" width="3.875" customWidth="1"/>
    <col min="515" max="515" width="2.625" customWidth="1"/>
    <col min="516" max="516" width="13.625" customWidth="1"/>
    <col min="517" max="517" width="3.875" customWidth="1"/>
    <col min="518" max="518" width="2.625" customWidth="1"/>
    <col min="519" max="519" width="13.625" customWidth="1"/>
    <col min="769" max="769" width="2.25" customWidth="1"/>
    <col min="770" max="770" width="3.875" customWidth="1"/>
    <col min="771" max="771" width="2.625" customWidth="1"/>
    <col min="772" max="772" width="13.625" customWidth="1"/>
    <col min="773" max="773" width="3.875" customWidth="1"/>
    <col min="774" max="774" width="2.625" customWidth="1"/>
    <col min="775" max="775" width="13.625" customWidth="1"/>
    <col min="1025" max="1025" width="2.25" customWidth="1"/>
    <col min="1026" max="1026" width="3.875" customWidth="1"/>
    <col min="1027" max="1027" width="2.625" customWidth="1"/>
    <col min="1028" max="1028" width="13.625" customWidth="1"/>
    <col min="1029" max="1029" width="3.875" customWidth="1"/>
    <col min="1030" max="1030" width="2.625" customWidth="1"/>
    <col min="1031" max="1031" width="13.625" customWidth="1"/>
    <col min="1281" max="1281" width="2.25" customWidth="1"/>
    <col min="1282" max="1282" width="3.875" customWidth="1"/>
    <col min="1283" max="1283" width="2.625" customWidth="1"/>
    <col min="1284" max="1284" width="13.625" customWidth="1"/>
    <col min="1285" max="1285" width="3.875" customWidth="1"/>
    <col min="1286" max="1286" width="2.625" customWidth="1"/>
    <col min="1287" max="1287" width="13.625" customWidth="1"/>
    <col min="1537" max="1537" width="2.25" customWidth="1"/>
    <col min="1538" max="1538" width="3.875" customWidth="1"/>
    <col min="1539" max="1539" width="2.625" customWidth="1"/>
    <col min="1540" max="1540" width="13.625" customWidth="1"/>
    <col min="1541" max="1541" width="3.875" customWidth="1"/>
    <col min="1542" max="1542" width="2.625" customWidth="1"/>
    <col min="1543" max="1543" width="13.625" customWidth="1"/>
    <col min="1793" max="1793" width="2.25" customWidth="1"/>
    <col min="1794" max="1794" width="3.875" customWidth="1"/>
    <col min="1795" max="1795" width="2.625" customWidth="1"/>
    <col min="1796" max="1796" width="13.625" customWidth="1"/>
    <col min="1797" max="1797" width="3.875" customWidth="1"/>
    <col min="1798" max="1798" width="2.625" customWidth="1"/>
    <col min="1799" max="1799" width="13.625" customWidth="1"/>
    <col min="2049" max="2049" width="2.25" customWidth="1"/>
    <col min="2050" max="2050" width="3.875" customWidth="1"/>
    <col min="2051" max="2051" width="2.625" customWidth="1"/>
    <col min="2052" max="2052" width="13.625" customWidth="1"/>
    <col min="2053" max="2053" width="3.875" customWidth="1"/>
    <col min="2054" max="2054" width="2.625" customWidth="1"/>
    <col min="2055" max="2055" width="13.625" customWidth="1"/>
    <col min="2305" max="2305" width="2.25" customWidth="1"/>
    <col min="2306" max="2306" width="3.875" customWidth="1"/>
    <col min="2307" max="2307" width="2.625" customWidth="1"/>
    <col min="2308" max="2308" width="13.625" customWidth="1"/>
    <col min="2309" max="2309" width="3.875" customWidth="1"/>
    <col min="2310" max="2310" width="2.625" customWidth="1"/>
    <col min="2311" max="2311" width="13.625" customWidth="1"/>
    <col min="2561" max="2561" width="2.25" customWidth="1"/>
    <col min="2562" max="2562" width="3.875" customWidth="1"/>
    <col min="2563" max="2563" width="2.625" customWidth="1"/>
    <col min="2564" max="2564" width="13.625" customWidth="1"/>
    <col min="2565" max="2565" width="3.875" customWidth="1"/>
    <col min="2566" max="2566" width="2.625" customWidth="1"/>
    <col min="2567" max="2567" width="13.625" customWidth="1"/>
    <col min="2817" max="2817" width="2.25" customWidth="1"/>
    <col min="2818" max="2818" width="3.875" customWidth="1"/>
    <col min="2819" max="2819" width="2.625" customWidth="1"/>
    <col min="2820" max="2820" width="13.625" customWidth="1"/>
    <col min="2821" max="2821" width="3.875" customWidth="1"/>
    <col min="2822" max="2822" width="2.625" customWidth="1"/>
    <col min="2823" max="2823" width="13.625" customWidth="1"/>
    <col min="3073" max="3073" width="2.25" customWidth="1"/>
    <col min="3074" max="3074" width="3.875" customWidth="1"/>
    <col min="3075" max="3075" width="2.625" customWidth="1"/>
    <col min="3076" max="3076" width="13.625" customWidth="1"/>
    <col min="3077" max="3077" width="3.875" customWidth="1"/>
    <col min="3078" max="3078" width="2.625" customWidth="1"/>
    <col min="3079" max="3079" width="13.625" customWidth="1"/>
    <col min="3329" max="3329" width="2.25" customWidth="1"/>
    <col min="3330" max="3330" width="3.875" customWidth="1"/>
    <col min="3331" max="3331" width="2.625" customWidth="1"/>
    <col min="3332" max="3332" width="13.625" customWidth="1"/>
    <col min="3333" max="3333" width="3.875" customWidth="1"/>
    <col min="3334" max="3334" width="2.625" customWidth="1"/>
    <col min="3335" max="3335" width="13.625" customWidth="1"/>
    <col min="3585" max="3585" width="2.25" customWidth="1"/>
    <col min="3586" max="3586" width="3.875" customWidth="1"/>
    <col min="3587" max="3587" width="2.625" customWidth="1"/>
    <col min="3588" max="3588" width="13.625" customWidth="1"/>
    <col min="3589" max="3589" width="3.875" customWidth="1"/>
    <col min="3590" max="3590" width="2.625" customWidth="1"/>
    <col min="3591" max="3591" width="13.625" customWidth="1"/>
    <col min="3841" max="3841" width="2.25" customWidth="1"/>
    <col min="3842" max="3842" width="3.875" customWidth="1"/>
    <col min="3843" max="3843" width="2.625" customWidth="1"/>
    <col min="3844" max="3844" width="13.625" customWidth="1"/>
    <col min="3845" max="3845" width="3.875" customWidth="1"/>
    <col min="3846" max="3846" width="2.625" customWidth="1"/>
    <col min="3847" max="3847" width="13.625" customWidth="1"/>
    <col min="4097" max="4097" width="2.25" customWidth="1"/>
    <col min="4098" max="4098" width="3.875" customWidth="1"/>
    <col min="4099" max="4099" width="2.625" customWidth="1"/>
    <col min="4100" max="4100" width="13.625" customWidth="1"/>
    <col min="4101" max="4101" width="3.875" customWidth="1"/>
    <col min="4102" max="4102" width="2.625" customWidth="1"/>
    <col min="4103" max="4103" width="13.625" customWidth="1"/>
    <col min="4353" max="4353" width="2.25" customWidth="1"/>
    <col min="4354" max="4354" width="3.875" customWidth="1"/>
    <col min="4355" max="4355" width="2.625" customWidth="1"/>
    <col min="4356" max="4356" width="13.625" customWidth="1"/>
    <col min="4357" max="4357" width="3.875" customWidth="1"/>
    <col min="4358" max="4358" width="2.625" customWidth="1"/>
    <col min="4359" max="4359" width="13.625" customWidth="1"/>
    <col min="4609" max="4609" width="2.25" customWidth="1"/>
    <col min="4610" max="4610" width="3.875" customWidth="1"/>
    <col min="4611" max="4611" width="2.625" customWidth="1"/>
    <col min="4612" max="4612" width="13.625" customWidth="1"/>
    <col min="4613" max="4613" width="3.875" customWidth="1"/>
    <col min="4614" max="4614" width="2.625" customWidth="1"/>
    <col min="4615" max="4615" width="13.625" customWidth="1"/>
    <col min="4865" max="4865" width="2.25" customWidth="1"/>
    <col min="4866" max="4866" width="3.875" customWidth="1"/>
    <col min="4867" max="4867" width="2.625" customWidth="1"/>
    <col min="4868" max="4868" width="13.625" customWidth="1"/>
    <col min="4869" max="4869" width="3.875" customWidth="1"/>
    <col min="4870" max="4870" width="2.625" customWidth="1"/>
    <col min="4871" max="4871" width="13.625" customWidth="1"/>
    <col min="5121" max="5121" width="2.25" customWidth="1"/>
    <col min="5122" max="5122" width="3.875" customWidth="1"/>
    <col min="5123" max="5123" width="2.625" customWidth="1"/>
    <col min="5124" max="5124" width="13.625" customWidth="1"/>
    <col min="5125" max="5125" width="3.875" customWidth="1"/>
    <col min="5126" max="5126" width="2.625" customWidth="1"/>
    <col min="5127" max="5127" width="13.625" customWidth="1"/>
    <col min="5377" max="5377" width="2.25" customWidth="1"/>
    <col min="5378" max="5378" width="3.875" customWidth="1"/>
    <col min="5379" max="5379" width="2.625" customWidth="1"/>
    <col min="5380" max="5380" width="13.625" customWidth="1"/>
    <col min="5381" max="5381" width="3.875" customWidth="1"/>
    <col min="5382" max="5382" width="2.625" customWidth="1"/>
    <col min="5383" max="5383" width="13.625" customWidth="1"/>
    <col min="5633" max="5633" width="2.25" customWidth="1"/>
    <col min="5634" max="5634" width="3.875" customWidth="1"/>
    <col min="5635" max="5635" width="2.625" customWidth="1"/>
    <col min="5636" max="5636" width="13.625" customWidth="1"/>
    <col min="5637" max="5637" width="3.875" customWidth="1"/>
    <col min="5638" max="5638" width="2.625" customWidth="1"/>
    <col min="5639" max="5639" width="13.625" customWidth="1"/>
    <col min="5889" max="5889" width="2.25" customWidth="1"/>
    <col min="5890" max="5890" width="3.875" customWidth="1"/>
    <col min="5891" max="5891" width="2.625" customWidth="1"/>
    <col min="5892" max="5892" width="13.625" customWidth="1"/>
    <col min="5893" max="5893" width="3.875" customWidth="1"/>
    <col min="5894" max="5894" width="2.625" customWidth="1"/>
    <col min="5895" max="5895" width="13.625" customWidth="1"/>
    <col min="6145" max="6145" width="2.25" customWidth="1"/>
    <col min="6146" max="6146" width="3.875" customWidth="1"/>
    <col min="6147" max="6147" width="2.625" customWidth="1"/>
    <col min="6148" max="6148" width="13.625" customWidth="1"/>
    <col min="6149" max="6149" width="3.875" customWidth="1"/>
    <col min="6150" max="6150" width="2.625" customWidth="1"/>
    <col min="6151" max="6151" width="13.625" customWidth="1"/>
    <col min="6401" max="6401" width="2.25" customWidth="1"/>
    <col min="6402" max="6402" width="3.875" customWidth="1"/>
    <col min="6403" max="6403" width="2.625" customWidth="1"/>
    <col min="6404" max="6404" width="13.625" customWidth="1"/>
    <col min="6405" max="6405" width="3.875" customWidth="1"/>
    <col min="6406" max="6406" width="2.625" customWidth="1"/>
    <col min="6407" max="6407" width="13.625" customWidth="1"/>
    <col min="6657" max="6657" width="2.25" customWidth="1"/>
    <col min="6658" max="6658" width="3.875" customWidth="1"/>
    <col min="6659" max="6659" width="2.625" customWidth="1"/>
    <col min="6660" max="6660" width="13.625" customWidth="1"/>
    <col min="6661" max="6661" width="3.875" customWidth="1"/>
    <col min="6662" max="6662" width="2.625" customWidth="1"/>
    <col min="6663" max="6663" width="13.625" customWidth="1"/>
    <col min="6913" max="6913" width="2.25" customWidth="1"/>
    <col min="6914" max="6914" width="3.875" customWidth="1"/>
    <col min="6915" max="6915" width="2.625" customWidth="1"/>
    <col min="6916" max="6916" width="13.625" customWidth="1"/>
    <col min="6917" max="6917" width="3.875" customWidth="1"/>
    <col min="6918" max="6918" width="2.625" customWidth="1"/>
    <col min="6919" max="6919" width="13.625" customWidth="1"/>
    <col min="7169" max="7169" width="2.25" customWidth="1"/>
    <col min="7170" max="7170" width="3.875" customWidth="1"/>
    <col min="7171" max="7171" width="2.625" customWidth="1"/>
    <col min="7172" max="7172" width="13.625" customWidth="1"/>
    <col min="7173" max="7173" width="3.875" customWidth="1"/>
    <col min="7174" max="7174" width="2.625" customWidth="1"/>
    <col min="7175" max="7175" width="13.625" customWidth="1"/>
    <col min="7425" max="7425" width="2.25" customWidth="1"/>
    <col min="7426" max="7426" width="3.875" customWidth="1"/>
    <col min="7427" max="7427" width="2.625" customWidth="1"/>
    <col min="7428" max="7428" width="13.625" customWidth="1"/>
    <col min="7429" max="7429" width="3.875" customWidth="1"/>
    <col min="7430" max="7430" width="2.625" customWidth="1"/>
    <col min="7431" max="7431" width="13.625" customWidth="1"/>
    <col min="7681" max="7681" width="2.25" customWidth="1"/>
    <col min="7682" max="7682" width="3.875" customWidth="1"/>
    <col min="7683" max="7683" width="2.625" customWidth="1"/>
    <col min="7684" max="7684" width="13.625" customWidth="1"/>
    <col min="7685" max="7685" width="3.875" customWidth="1"/>
    <col min="7686" max="7686" width="2.625" customWidth="1"/>
    <col min="7687" max="7687" width="13.625" customWidth="1"/>
    <col min="7937" max="7937" width="2.25" customWidth="1"/>
    <col min="7938" max="7938" width="3.875" customWidth="1"/>
    <col min="7939" max="7939" width="2.625" customWidth="1"/>
    <col min="7940" max="7940" width="13.625" customWidth="1"/>
    <col min="7941" max="7941" width="3.875" customWidth="1"/>
    <col min="7942" max="7942" width="2.625" customWidth="1"/>
    <col min="7943" max="7943" width="13.625" customWidth="1"/>
    <col min="8193" max="8193" width="2.25" customWidth="1"/>
    <col min="8194" max="8194" width="3.875" customWidth="1"/>
    <col min="8195" max="8195" width="2.625" customWidth="1"/>
    <col min="8196" max="8196" width="13.625" customWidth="1"/>
    <col min="8197" max="8197" width="3.875" customWidth="1"/>
    <col min="8198" max="8198" width="2.625" customWidth="1"/>
    <col min="8199" max="8199" width="13.625" customWidth="1"/>
    <col min="8449" max="8449" width="2.25" customWidth="1"/>
    <col min="8450" max="8450" width="3.875" customWidth="1"/>
    <col min="8451" max="8451" width="2.625" customWidth="1"/>
    <col min="8452" max="8452" width="13.625" customWidth="1"/>
    <col min="8453" max="8453" width="3.875" customWidth="1"/>
    <col min="8454" max="8454" width="2.625" customWidth="1"/>
    <col min="8455" max="8455" width="13.625" customWidth="1"/>
    <col min="8705" max="8705" width="2.25" customWidth="1"/>
    <col min="8706" max="8706" width="3.875" customWidth="1"/>
    <col min="8707" max="8707" width="2.625" customWidth="1"/>
    <col min="8708" max="8708" width="13.625" customWidth="1"/>
    <col min="8709" max="8709" width="3.875" customWidth="1"/>
    <col min="8710" max="8710" width="2.625" customWidth="1"/>
    <col min="8711" max="8711" width="13.625" customWidth="1"/>
    <col min="8961" max="8961" width="2.25" customWidth="1"/>
    <col min="8962" max="8962" width="3.875" customWidth="1"/>
    <col min="8963" max="8963" width="2.625" customWidth="1"/>
    <col min="8964" max="8964" width="13.625" customWidth="1"/>
    <col min="8965" max="8965" width="3.875" customWidth="1"/>
    <col min="8966" max="8966" width="2.625" customWidth="1"/>
    <col min="8967" max="8967" width="13.625" customWidth="1"/>
    <col min="9217" max="9217" width="2.25" customWidth="1"/>
    <col min="9218" max="9218" width="3.875" customWidth="1"/>
    <col min="9219" max="9219" width="2.625" customWidth="1"/>
    <col min="9220" max="9220" width="13.625" customWidth="1"/>
    <col min="9221" max="9221" width="3.875" customWidth="1"/>
    <col min="9222" max="9222" width="2.625" customWidth="1"/>
    <col min="9223" max="9223" width="13.625" customWidth="1"/>
    <col min="9473" max="9473" width="2.25" customWidth="1"/>
    <col min="9474" max="9474" width="3.875" customWidth="1"/>
    <col min="9475" max="9475" width="2.625" customWidth="1"/>
    <col min="9476" max="9476" width="13.625" customWidth="1"/>
    <col min="9477" max="9477" width="3.875" customWidth="1"/>
    <col min="9478" max="9478" width="2.625" customWidth="1"/>
    <col min="9479" max="9479" width="13.625" customWidth="1"/>
    <col min="9729" max="9729" width="2.25" customWidth="1"/>
    <col min="9730" max="9730" width="3.875" customWidth="1"/>
    <col min="9731" max="9731" width="2.625" customWidth="1"/>
    <col min="9732" max="9732" width="13.625" customWidth="1"/>
    <col min="9733" max="9733" width="3.875" customWidth="1"/>
    <col min="9734" max="9734" width="2.625" customWidth="1"/>
    <col min="9735" max="9735" width="13.625" customWidth="1"/>
    <col min="9985" max="9985" width="2.25" customWidth="1"/>
    <col min="9986" max="9986" width="3.875" customWidth="1"/>
    <col min="9987" max="9987" width="2.625" customWidth="1"/>
    <col min="9988" max="9988" width="13.625" customWidth="1"/>
    <col min="9989" max="9989" width="3.875" customWidth="1"/>
    <col min="9990" max="9990" width="2.625" customWidth="1"/>
    <col min="9991" max="9991" width="13.625" customWidth="1"/>
    <col min="10241" max="10241" width="2.25" customWidth="1"/>
    <col min="10242" max="10242" width="3.875" customWidth="1"/>
    <col min="10243" max="10243" width="2.625" customWidth="1"/>
    <col min="10244" max="10244" width="13.625" customWidth="1"/>
    <col min="10245" max="10245" width="3.875" customWidth="1"/>
    <col min="10246" max="10246" width="2.625" customWidth="1"/>
    <col min="10247" max="10247" width="13.625" customWidth="1"/>
    <col min="10497" max="10497" width="2.25" customWidth="1"/>
    <col min="10498" max="10498" width="3.875" customWidth="1"/>
    <col min="10499" max="10499" width="2.625" customWidth="1"/>
    <col min="10500" max="10500" width="13.625" customWidth="1"/>
    <col min="10501" max="10501" width="3.875" customWidth="1"/>
    <col min="10502" max="10502" width="2.625" customWidth="1"/>
    <col min="10503" max="10503" width="13.625" customWidth="1"/>
    <col min="10753" max="10753" width="2.25" customWidth="1"/>
    <col min="10754" max="10754" width="3.875" customWidth="1"/>
    <col min="10755" max="10755" width="2.625" customWidth="1"/>
    <col min="10756" max="10756" width="13.625" customWidth="1"/>
    <col min="10757" max="10757" width="3.875" customWidth="1"/>
    <col min="10758" max="10758" width="2.625" customWidth="1"/>
    <col min="10759" max="10759" width="13.625" customWidth="1"/>
    <col min="11009" max="11009" width="2.25" customWidth="1"/>
    <col min="11010" max="11010" width="3.875" customWidth="1"/>
    <col min="11011" max="11011" width="2.625" customWidth="1"/>
    <col min="11012" max="11012" width="13.625" customWidth="1"/>
    <col min="11013" max="11013" width="3.875" customWidth="1"/>
    <col min="11014" max="11014" width="2.625" customWidth="1"/>
    <col min="11015" max="11015" width="13.625" customWidth="1"/>
    <col min="11265" max="11265" width="2.25" customWidth="1"/>
    <col min="11266" max="11266" width="3.875" customWidth="1"/>
    <col min="11267" max="11267" width="2.625" customWidth="1"/>
    <col min="11268" max="11268" width="13.625" customWidth="1"/>
    <col min="11269" max="11269" width="3.875" customWidth="1"/>
    <col min="11270" max="11270" width="2.625" customWidth="1"/>
    <col min="11271" max="11271" width="13.625" customWidth="1"/>
    <col min="11521" max="11521" width="2.25" customWidth="1"/>
    <col min="11522" max="11522" width="3.875" customWidth="1"/>
    <col min="11523" max="11523" width="2.625" customWidth="1"/>
    <col min="11524" max="11524" width="13.625" customWidth="1"/>
    <col min="11525" max="11525" width="3.875" customWidth="1"/>
    <col min="11526" max="11526" width="2.625" customWidth="1"/>
    <col min="11527" max="11527" width="13.625" customWidth="1"/>
    <col min="11777" max="11777" width="2.25" customWidth="1"/>
    <col min="11778" max="11778" width="3.875" customWidth="1"/>
    <col min="11779" max="11779" width="2.625" customWidth="1"/>
    <col min="11780" max="11780" width="13.625" customWidth="1"/>
    <col min="11781" max="11781" width="3.875" customWidth="1"/>
    <col min="11782" max="11782" width="2.625" customWidth="1"/>
    <col min="11783" max="11783" width="13.625" customWidth="1"/>
    <col min="12033" max="12033" width="2.25" customWidth="1"/>
    <col min="12034" max="12034" width="3.875" customWidth="1"/>
    <col min="12035" max="12035" width="2.625" customWidth="1"/>
    <col min="12036" max="12036" width="13.625" customWidth="1"/>
    <col min="12037" max="12037" width="3.875" customWidth="1"/>
    <col min="12038" max="12038" width="2.625" customWidth="1"/>
    <col min="12039" max="12039" width="13.625" customWidth="1"/>
    <col min="12289" max="12289" width="2.25" customWidth="1"/>
    <col min="12290" max="12290" width="3.875" customWidth="1"/>
    <col min="12291" max="12291" width="2.625" customWidth="1"/>
    <col min="12292" max="12292" width="13.625" customWidth="1"/>
    <col min="12293" max="12293" width="3.875" customWidth="1"/>
    <col min="12294" max="12294" width="2.625" customWidth="1"/>
    <col min="12295" max="12295" width="13.625" customWidth="1"/>
    <col min="12545" max="12545" width="2.25" customWidth="1"/>
    <col min="12546" max="12546" width="3.875" customWidth="1"/>
    <col min="12547" max="12547" width="2.625" customWidth="1"/>
    <col min="12548" max="12548" width="13.625" customWidth="1"/>
    <col min="12549" max="12549" width="3.875" customWidth="1"/>
    <col min="12550" max="12550" width="2.625" customWidth="1"/>
    <col min="12551" max="12551" width="13.625" customWidth="1"/>
    <col min="12801" max="12801" width="2.25" customWidth="1"/>
    <col min="12802" max="12802" width="3.875" customWidth="1"/>
    <col min="12803" max="12803" width="2.625" customWidth="1"/>
    <col min="12804" max="12804" width="13.625" customWidth="1"/>
    <col min="12805" max="12805" width="3.875" customWidth="1"/>
    <col min="12806" max="12806" width="2.625" customWidth="1"/>
    <col min="12807" max="12807" width="13.625" customWidth="1"/>
    <col min="13057" max="13057" width="2.25" customWidth="1"/>
    <col min="13058" max="13058" width="3.875" customWidth="1"/>
    <col min="13059" max="13059" width="2.625" customWidth="1"/>
    <col min="13060" max="13060" width="13.625" customWidth="1"/>
    <col min="13061" max="13061" width="3.875" customWidth="1"/>
    <col min="13062" max="13062" width="2.625" customWidth="1"/>
    <col min="13063" max="13063" width="13.625" customWidth="1"/>
    <col min="13313" max="13313" width="2.25" customWidth="1"/>
    <col min="13314" max="13314" width="3.875" customWidth="1"/>
    <col min="13315" max="13315" width="2.625" customWidth="1"/>
    <col min="13316" max="13316" width="13.625" customWidth="1"/>
    <col min="13317" max="13317" width="3.875" customWidth="1"/>
    <col min="13318" max="13318" width="2.625" customWidth="1"/>
    <col min="13319" max="13319" width="13.625" customWidth="1"/>
    <col min="13569" max="13569" width="2.25" customWidth="1"/>
    <col min="13570" max="13570" width="3.875" customWidth="1"/>
    <col min="13571" max="13571" width="2.625" customWidth="1"/>
    <col min="13572" max="13572" width="13.625" customWidth="1"/>
    <col min="13573" max="13573" width="3.875" customWidth="1"/>
    <col min="13574" max="13574" width="2.625" customWidth="1"/>
    <col min="13575" max="13575" width="13.625" customWidth="1"/>
    <col min="13825" max="13825" width="2.25" customWidth="1"/>
    <col min="13826" max="13826" width="3.875" customWidth="1"/>
    <col min="13827" max="13827" width="2.625" customWidth="1"/>
    <col min="13828" max="13828" width="13.625" customWidth="1"/>
    <col min="13829" max="13829" width="3.875" customWidth="1"/>
    <col min="13830" max="13830" width="2.625" customWidth="1"/>
    <col min="13831" max="13831" width="13.625" customWidth="1"/>
    <col min="14081" max="14081" width="2.25" customWidth="1"/>
    <col min="14082" max="14082" width="3.875" customWidth="1"/>
    <col min="14083" max="14083" width="2.625" customWidth="1"/>
    <col min="14084" max="14084" width="13.625" customWidth="1"/>
    <col min="14085" max="14085" width="3.875" customWidth="1"/>
    <col min="14086" max="14086" width="2.625" customWidth="1"/>
    <col min="14087" max="14087" width="13.625" customWidth="1"/>
    <col min="14337" max="14337" width="2.25" customWidth="1"/>
    <col min="14338" max="14338" width="3.875" customWidth="1"/>
    <col min="14339" max="14339" width="2.625" customWidth="1"/>
    <col min="14340" max="14340" width="13.625" customWidth="1"/>
    <col min="14341" max="14341" width="3.875" customWidth="1"/>
    <col min="14342" max="14342" width="2.625" customWidth="1"/>
    <col min="14343" max="14343" width="13.625" customWidth="1"/>
    <col min="14593" max="14593" width="2.25" customWidth="1"/>
    <col min="14594" max="14594" width="3.875" customWidth="1"/>
    <col min="14595" max="14595" width="2.625" customWidth="1"/>
    <col min="14596" max="14596" width="13.625" customWidth="1"/>
    <col min="14597" max="14597" width="3.875" customWidth="1"/>
    <col min="14598" max="14598" width="2.625" customWidth="1"/>
    <col min="14599" max="14599" width="13.625" customWidth="1"/>
    <col min="14849" max="14849" width="2.25" customWidth="1"/>
    <col min="14850" max="14850" width="3.875" customWidth="1"/>
    <col min="14851" max="14851" width="2.625" customWidth="1"/>
    <col min="14852" max="14852" width="13.625" customWidth="1"/>
    <col min="14853" max="14853" width="3.875" customWidth="1"/>
    <col min="14854" max="14854" width="2.625" customWidth="1"/>
    <col min="14855" max="14855" width="13.625" customWidth="1"/>
    <col min="15105" max="15105" width="2.25" customWidth="1"/>
    <col min="15106" max="15106" width="3.875" customWidth="1"/>
    <col min="15107" max="15107" width="2.625" customWidth="1"/>
    <col min="15108" max="15108" width="13.625" customWidth="1"/>
    <col min="15109" max="15109" width="3.875" customWidth="1"/>
    <col min="15110" max="15110" width="2.625" customWidth="1"/>
    <col min="15111" max="15111" width="13.625" customWidth="1"/>
    <col min="15361" max="15361" width="2.25" customWidth="1"/>
    <col min="15362" max="15362" width="3.875" customWidth="1"/>
    <col min="15363" max="15363" width="2.625" customWidth="1"/>
    <col min="15364" max="15364" width="13.625" customWidth="1"/>
    <col min="15365" max="15365" width="3.875" customWidth="1"/>
    <col min="15366" max="15366" width="2.625" customWidth="1"/>
    <col min="15367" max="15367" width="13.625" customWidth="1"/>
    <col min="15617" max="15617" width="2.25" customWidth="1"/>
    <col min="15618" max="15618" width="3.875" customWidth="1"/>
    <col min="15619" max="15619" width="2.625" customWidth="1"/>
    <col min="15620" max="15620" width="13.625" customWidth="1"/>
    <col min="15621" max="15621" width="3.875" customWidth="1"/>
    <col min="15622" max="15622" width="2.625" customWidth="1"/>
    <col min="15623" max="15623" width="13.625" customWidth="1"/>
    <col min="15873" max="15873" width="2.25" customWidth="1"/>
    <col min="15874" max="15874" width="3.875" customWidth="1"/>
    <col min="15875" max="15875" width="2.625" customWidth="1"/>
    <col min="15876" max="15876" width="13.625" customWidth="1"/>
    <col min="15877" max="15877" width="3.875" customWidth="1"/>
    <col min="15878" max="15878" width="2.625" customWidth="1"/>
    <col min="15879" max="15879" width="13.625" customWidth="1"/>
    <col min="16129" max="16129" width="2.25" customWidth="1"/>
    <col min="16130" max="16130" width="3.875" customWidth="1"/>
    <col min="16131" max="16131" width="2.625" customWidth="1"/>
    <col min="16132" max="16132" width="13.625" customWidth="1"/>
    <col min="16133" max="16133" width="3.875" customWidth="1"/>
    <col min="16134" max="16134" width="2.625" customWidth="1"/>
    <col min="16135" max="16135" width="13.625" customWidth="1"/>
  </cols>
  <sheetData>
    <row r="2" spans="2:12" ht="14.25" x14ac:dyDescent="0.15">
      <c r="B2" t="s">
        <v>47</v>
      </c>
      <c r="I2" s="53" t="s">
        <v>12</v>
      </c>
      <c r="J2" s="54"/>
      <c r="K2" s="54"/>
      <c r="L2" s="54"/>
    </row>
    <row r="3" spans="2:12" ht="15" thickBot="1" x14ac:dyDescent="0.2">
      <c r="I3" s="53" t="s">
        <v>13</v>
      </c>
      <c r="J3" s="54"/>
      <c r="K3" s="54"/>
      <c r="L3" s="54"/>
    </row>
    <row r="4" spans="2:12" ht="21.95" customHeight="1" x14ac:dyDescent="0.15">
      <c r="B4" s="170" t="s">
        <v>0</v>
      </c>
      <c r="C4" s="171"/>
      <c r="D4" s="166" t="str">
        <f>IF(参加名簿!D3="","",参加名簿!D3)</f>
        <v/>
      </c>
      <c r="E4" s="167" t="str">
        <f>IF(参加名簿!E10="","",参加名簿!E10)</f>
        <v/>
      </c>
      <c r="F4" s="167" t="str">
        <f>IF(参加名簿!F10="","",参加名簿!F10)</f>
        <v/>
      </c>
      <c r="G4" s="168" t="str">
        <f>IF(参加名簿!G10="","",参加名簿!G10)</f>
        <v/>
      </c>
    </row>
    <row r="5" spans="2:12" ht="14.1" customHeight="1" x14ac:dyDescent="0.15">
      <c r="B5" s="172" t="s">
        <v>17</v>
      </c>
      <c r="C5" s="162"/>
      <c r="D5" s="56" t="str">
        <f>IF(参加名簿!D11="","",参加名簿!D11)</f>
        <v/>
      </c>
      <c r="E5" s="162" t="s">
        <v>2</v>
      </c>
      <c r="F5" s="162"/>
      <c r="G5" s="57" t="str">
        <f>IF(参加名簿!H11="","",参加名簿!H11)</f>
        <v/>
      </c>
    </row>
    <row r="6" spans="2:12" ht="14.1" customHeight="1" x14ac:dyDescent="0.15">
      <c r="B6" s="172" t="s">
        <v>48</v>
      </c>
      <c r="C6" s="162"/>
      <c r="D6" s="56" t="str">
        <f>IF(参加名簿!D12="","",参加名簿!D12)</f>
        <v/>
      </c>
      <c r="E6" s="162" t="s">
        <v>48</v>
      </c>
      <c r="F6" s="162"/>
      <c r="G6" s="57" t="str">
        <f>IF(参加名簿!H12="","",参加名簿!H12)</f>
        <v/>
      </c>
    </row>
    <row r="7" spans="2:12" ht="14.1" customHeight="1" x14ac:dyDescent="0.15">
      <c r="B7" s="172" t="s">
        <v>4</v>
      </c>
      <c r="C7" s="162"/>
      <c r="D7" s="56" t="str">
        <f>IF(参加名簿!D13="","",参加名簿!D13)</f>
        <v/>
      </c>
      <c r="E7" s="162" t="s">
        <v>5</v>
      </c>
      <c r="F7" s="162"/>
      <c r="G7" s="57" t="str">
        <f>IF(参加名簿!H13="","",参加名簿!H13)</f>
        <v/>
      </c>
    </row>
    <row r="8" spans="2:12" ht="14.1" customHeight="1" x14ac:dyDescent="0.15">
      <c r="B8" s="8" t="s">
        <v>49</v>
      </c>
      <c r="C8" s="162" t="s">
        <v>7</v>
      </c>
      <c r="D8" s="162"/>
      <c r="E8" s="12" t="s">
        <v>8</v>
      </c>
      <c r="F8" s="158" t="s">
        <v>9</v>
      </c>
      <c r="G8" s="163"/>
    </row>
    <row r="9" spans="2:12" ht="14.1" customHeight="1" x14ac:dyDescent="0.15">
      <c r="B9" s="8">
        <v>1</v>
      </c>
      <c r="C9" s="162" t="str">
        <f>IF(参加名簿!C15="","",参加名簿!C15)</f>
        <v/>
      </c>
      <c r="D9" s="162"/>
      <c r="E9" s="12" t="str">
        <f>IF(参加名簿!F15="","",参加名簿!F15)</f>
        <v/>
      </c>
      <c r="F9" s="164" t="str">
        <f>IF(参加名簿!G15="","",参加名簿!G15)</f>
        <v/>
      </c>
      <c r="G9" s="165"/>
    </row>
    <row r="10" spans="2:12" ht="14.1" customHeight="1" x14ac:dyDescent="0.15">
      <c r="B10" s="8">
        <v>2</v>
      </c>
      <c r="C10" s="162" t="str">
        <f>IF(参加名簿!C16="","",参加名簿!C16)</f>
        <v/>
      </c>
      <c r="D10" s="162"/>
      <c r="E10" s="12" t="str">
        <f>IF(参加名簿!F16="","",参加名簿!F16)</f>
        <v/>
      </c>
      <c r="F10" s="164" t="str">
        <f>IF(参加名簿!G16="","",参加名簿!G16)</f>
        <v/>
      </c>
      <c r="G10" s="165"/>
    </row>
    <row r="11" spans="2:12" ht="14.1" customHeight="1" x14ac:dyDescent="0.15">
      <c r="B11" s="8">
        <v>3</v>
      </c>
      <c r="C11" s="162" t="str">
        <f>IF(参加名簿!C17="","",参加名簿!C17)</f>
        <v/>
      </c>
      <c r="D11" s="162"/>
      <c r="E11" s="12" t="str">
        <f>IF(参加名簿!F17="","",参加名簿!F17)</f>
        <v/>
      </c>
      <c r="F11" s="164" t="str">
        <f>IF(参加名簿!G17="","",参加名簿!G17)</f>
        <v/>
      </c>
      <c r="G11" s="165"/>
    </row>
    <row r="12" spans="2:12" ht="14.1" customHeight="1" x14ac:dyDescent="0.15">
      <c r="B12" s="8">
        <v>4</v>
      </c>
      <c r="C12" s="162" t="str">
        <f>IF(参加名簿!C18="","",参加名簿!C18)</f>
        <v/>
      </c>
      <c r="D12" s="162"/>
      <c r="E12" s="12" t="str">
        <f>IF(参加名簿!F18="","",参加名簿!F18)</f>
        <v/>
      </c>
      <c r="F12" s="164" t="str">
        <f>IF(参加名簿!G18="","",参加名簿!G18)</f>
        <v/>
      </c>
      <c r="G12" s="165"/>
    </row>
    <row r="13" spans="2:12" ht="14.1" customHeight="1" x14ac:dyDescent="0.15">
      <c r="B13" s="8">
        <v>5</v>
      </c>
      <c r="C13" s="162" t="str">
        <f>IF(参加名簿!C19="","",参加名簿!C19)</f>
        <v/>
      </c>
      <c r="D13" s="162"/>
      <c r="E13" s="12" t="str">
        <f>IF(参加名簿!F19="","",参加名簿!F19)</f>
        <v/>
      </c>
      <c r="F13" s="164" t="str">
        <f>IF(参加名簿!G19="","",参加名簿!G19)</f>
        <v/>
      </c>
      <c r="G13" s="165"/>
    </row>
    <row r="14" spans="2:12" ht="14.1" customHeight="1" x14ac:dyDescent="0.15">
      <c r="B14" s="8">
        <v>6</v>
      </c>
      <c r="C14" s="162" t="str">
        <f>IF(参加名簿!C20="","",参加名簿!C20)</f>
        <v/>
      </c>
      <c r="D14" s="162"/>
      <c r="E14" s="12" t="str">
        <f>IF(参加名簿!F20="","",参加名簿!F20)</f>
        <v/>
      </c>
      <c r="F14" s="164" t="str">
        <f>IF(参加名簿!G20="","",参加名簿!G20)</f>
        <v/>
      </c>
      <c r="G14" s="165"/>
    </row>
    <row r="15" spans="2:12" ht="14.1" customHeight="1" x14ac:dyDescent="0.15">
      <c r="B15" s="8">
        <v>7</v>
      </c>
      <c r="C15" s="162" t="str">
        <f>IF(参加名簿!C21="","",参加名簿!C21)</f>
        <v/>
      </c>
      <c r="D15" s="162"/>
      <c r="E15" s="12" t="str">
        <f>IF(参加名簿!F21="","",参加名簿!F21)</f>
        <v/>
      </c>
      <c r="F15" s="164" t="str">
        <f>IF(参加名簿!G21="","",参加名簿!G21)</f>
        <v/>
      </c>
      <c r="G15" s="165"/>
    </row>
    <row r="16" spans="2:12" ht="14.1" customHeight="1" x14ac:dyDescent="0.15">
      <c r="B16" s="8">
        <v>8</v>
      </c>
      <c r="C16" s="162" t="str">
        <f>IF(参加名簿!C22="","",参加名簿!C22)</f>
        <v/>
      </c>
      <c r="D16" s="162"/>
      <c r="E16" s="12" t="str">
        <f>IF(参加名簿!F22="","",参加名簿!F22)</f>
        <v/>
      </c>
      <c r="F16" s="164" t="str">
        <f>IF(参加名簿!G22="","",参加名簿!G22)</f>
        <v/>
      </c>
      <c r="G16" s="165"/>
    </row>
    <row r="17" spans="2:7" ht="14.1" customHeight="1" x14ac:dyDescent="0.15">
      <c r="B17" s="8">
        <v>9</v>
      </c>
      <c r="C17" s="162" t="str">
        <f>IF(参加名簿!C23="","",参加名簿!C23)</f>
        <v/>
      </c>
      <c r="D17" s="162"/>
      <c r="E17" s="12" t="str">
        <f>IF(参加名簿!F23="","",参加名簿!F23)</f>
        <v/>
      </c>
      <c r="F17" s="164" t="str">
        <f>IF(参加名簿!G23="","",参加名簿!G23)</f>
        <v/>
      </c>
      <c r="G17" s="165"/>
    </row>
    <row r="18" spans="2:7" ht="14.1" customHeight="1" thickBot="1" x14ac:dyDescent="0.2">
      <c r="B18" s="9">
        <v>10</v>
      </c>
      <c r="C18" s="169" t="str">
        <f>IF(参加名簿!C24="","",参加名簿!C24)</f>
        <v/>
      </c>
      <c r="D18" s="169"/>
      <c r="E18" s="10" t="str">
        <f>IF(参加名簿!F24="","",参加名簿!F24)</f>
        <v/>
      </c>
      <c r="F18" s="156" t="str">
        <f>IF(参加名簿!G24="","",参加名簿!G24)</f>
        <v/>
      </c>
      <c r="G18" s="157"/>
    </row>
    <row r="19" spans="2:7" x14ac:dyDescent="0.15">
      <c r="B19" s="55"/>
      <c r="C19" s="55"/>
      <c r="D19" s="55"/>
      <c r="E19" s="55"/>
      <c r="F19" s="55"/>
      <c r="G19" s="55"/>
    </row>
    <row r="20" spans="2:7" x14ac:dyDescent="0.15">
      <c r="B20" s="55"/>
      <c r="C20" s="55"/>
      <c r="D20" s="55"/>
      <c r="E20" s="55"/>
      <c r="F20" s="55"/>
      <c r="G20" s="55"/>
    </row>
    <row r="21" spans="2:7" x14ac:dyDescent="0.15">
      <c r="B21" s="69" t="s">
        <v>50</v>
      </c>
      <c r="C21" s="55"/>
      <c r="D21" s="55"/>
      <c r="E21" s="55"/>
      <c r="F21" s="55"/>
      <c r="G21" s="55"/>
    </row>
    <row r="22" spans="2:7" ht="14.25" thickBot="1" x14ac:dyDescent="0.2">
      <c r="B22" s="55"/>
      <c r="C22" s="55"/>
      <c r="D22" s="55"/>
      <c r="E22" s="55"/>
      <c r="F22" s="55"/>
      <c r="G22" s="55"/>
    </row>
    <row r="23" spans="2:7" ht="21.95" customHeight="1" x14ac:dyDescent="0.15">
      <c r="B23" s="170" t="s">
        <v>0</v>
      </c>
      <c r="C23" s="171"/>
      <c r="D23" s="166" t="str">
        <f>IF(参加名簿!D3="","",参加名簿!D3)</f>
        <v/>
      </c>
      <c r="E23" s="167" t="str">
        <f>IF(参加名簿!E27="","",参加名簿!E27)</f>
        <v/>
      </c>
      <c r="F23" s="167" t="str">
        <f>IF(参加名簿!F27="","",参加名簿!F27)</f>
        <v/>
      </c>
      <c r="G23" s="168" t="str">
        <f>IF(参加名簿!G27="","",参加名簿!G27)</f>
        <v/>
      </c>
    </row>
    <row r="24" spans="2:7" ht="14.1" customHeight="1" x14ac:dyDescent="0.15">
      <c r="B24" s="172" t="s">
        <v>17</v>
      </c>
      <c r="C24" s="162"/>
      <c r="D24" s="11" t="str">
        <f>IF(参加名簿!D28="","",参加名簿!D28)</f>
        <v/>
      </c>
      <c r="E24" s="162" t="s">
        <v>2</v>
      </c>
      <c r="F24" s="162"/>
      <c r="G24" s="57" t="str">
        <f>IF(参加名簿!H28="","",参加名簿!H28)</f>
        <v/>
      </c>
    </row>
    <row r="25" spans="2:7" ht="14.1" customHeight="1" x14ac:dyDescent="0.15">
      <c r="B25" s="172" t="s">
        <v>48</v>
      </c>
      <c r="C25" s="162"/>
      <c r="D25" s="11" t="str">
        <f>IF(参加名簿!D29="","",参加名簿!D29)</f>
        <v/>
      </c>
      <c r="E25" s="162" t="s">
        <v>48</v>
      </c>
      <c r="F25" s="162"/>
      <c r="G25" s="57" t="str">
        <f>IF(参加名簿!H29="","",参加名簿!H29)</f>
        <v/>
      </c>
    </row>
    <row r="26" spans="2:7" ht="14.1" customHeight="1" x14ac:dyDescent="0.15">
      <c r="B26" s="172" t="s">
        <v>4</v>
      </c>
      <c r="C26" s="162"/>
      <c r="D26" s="11" t="str">
        <f>IF(参加名簿!D30="","",参加名簿!D30)</f>
        <v/>
      </c>
      <c r="E26" s="162" t="s">
        <v>5</v>
      </c>
      <c r="F26" s="162"/>
      <c r="G26" s="57" t="str">
        <f>IF(参加名簿!H30="","",参加名簿!H30)</f>
        <v/>
      </c>
    </row>
    <row r="27" spans="2:7" ht="14.1" customHeight="1" x14ac:dyDescent="0.15">
      <c r="B27" s="8" t="s">
        <v>49</v>
      </c>
      <c r="C27" s="162" t="s">
        <v>7</v>
      </c>
      <c r="D27" s="162"/>
      <c r="E27" s="12" t="s">
        <v>8</v>
      </c>
      <c r="F27" s="158" t="s">
        <v>9</v>
      </c>
      <c r="G27" s="163"/>
    </row>
    <row r="28" spans="2:7" ht="14.1" customHeight="1" x14ac:dyDescent="0.15">
      <c r="B28" s="8">
        <v>1</v>
      </c>
      <c r="C28" s="162" t="str">
        <f>IF(参加名簿!C32="","",参加名簿!C32)</f>
        <v/>
      </c>
      <c r="D28" s="162"/>
      <c r="E28" s="12">
        <f>IF(参加名簿!F32="","",参加名簿!F32)</f>
        <v>2</v>
      </c>
      <c r="F28" s="164" t="str">
        <f>IF(参加名簿!G32="","",参加名簿!G32)</f>
        <v/>
      </c>
      <c r="G28" s="165" t="e">
        <f>[1]申込書!G32</f>
        <v>#REF!</v>
      </c>
    </row>
    <row r="29" spans="2:7" ht="14.1" customHeight="1" x14ac:dyDescent="0.15">
      <c r="B29" s="8">
        <v>2</v>
      </c>
      <c r="C29" s="158" t="str">
        <f>IF(参加名簿!C33="","",参加名簿!C33)</f>
        <v/>
      </c>
      <c r="D29" s="159"/>
      <c r="E29" s="12" t="str">
        <f>IF(参加名簿!F33="","",参加名簿!F33)</f>
        <v/>
      </c>
      <c r="F29" s="164" t="str">
        <f>IF(参加名簿!G33="","",参加名簿!G33)</f>
        <v/>
      </c>
      <c r="G29" s="165" t="e">
        <f>[1]申込書!G33</f>
        <v>#REF!</v>
      </c>
    </row>
    <row r="30" spans="2:7" ht="14.1" customHeight="1" x14ac:dyDescent="0.15">
      <c r="B30" s="8">
        <v>3</v>
      </c>
      <c r="C30" s="158" t="str">
        <f>IF(参加名簿!C34="","",参加名簿!C34)</f>
        <v/>
      </c>
      <c r="D30" s="159"/>
      <c r="E30" s="12" t="str">
        <f>IF(参加名簿!F34="","",参加名簿!F34)</f>
        <v/>
      </c>
      <c r="F30" s="164" t="str">
        <f>IF(参加名簿!G34="","",参加名簿!G34)</f>
        <v/>
      </c>
      <c r="G30" s="165" t="e">
        <f>[1]申込書!G34</f>
        <v>#REF!</v>
      </c>
    </row>
    <row r="31" spans="2:7" ht="14.1" customHeight="1" x14ac:dyDescent="0.15">
      <c r="B31" s="8">
        <v>4</v>
      </c>
      <c r="C31" s="158" t="str">
        <f>IF(参加名簿!C35="","",参加名簿!C35)</f>
        <v/>
      </c>
      <c r="D31" s="159"/>
      <c r="E31" s="12" t="str">
        <f>IF(参加名簿!F35="","",参加名簿!F35)</f>
        <v/>
      </c>
      <c r="F31" s="164" t="str">
        <f>IF(参加名簿!G35="","",参加名簿!G35)</f>
        <v/>
      </c>
      <c r="G31" s="165" t="e">
        <f>[1]申込書!G35</f>
        <v>#REF!</v>
      </c>
    </row>
    <row r="32" spans="2:7" ht="14.1" customHeight="1" x14ac:dyDescent="0.15">
      <c r="B32" s="8">
        <v>5</v>
      </c>
      <c r="C32" s="158" t="str">
        <f>IF(参加名簿!C36="","",参加名簿!C36)</f>
        <v/>
      </c>
      <c r="D32" s="159"/>
      <c r="E32" s="12" t="str">
        <f>IF(参加名簿!F36="","",参加名簿!F36)</f>
        <v/>
      </c>
      <c r="F32" s="160" t="str">
        <f>IF(参加名簿!G36="","",参加名簿!G36)</f>
        <v/>
      </c>
      <c r="G32" s="161" t="e">
        <f>[1]申込書!G36</f>
        <v>#REF!</v>
      </c>
    </row>
    <row r="33" spans="2:7" ht="14.1" customHeight="1" x14ac:dyDescent="0.15">
      <c r="B33" s="8">
        <v>6</v>
      </c>
      <c r="C33" s="158" t="str">
        <f>IF(参加名簿!C37="","",参加名簿!C37)</f>
        <v/>
      </c>
      <c r="D33" s="159"/>
      <c r="E33" s="12" t="str">
        <f>IF(参加名簿!F37="","",参加名簿!F37)</f>
        <v/>
      </c>
      <c r="F33" s="160" t="str">
        <f>IF(参加名簿!G37="","",参加名簿!G37)</f>
        <v/>
      </c>
      <c r="G33" s="161" t="e">
        <f>[1]申込書!G37</f>
        <v>#REF!</v>
      </c>
    </row>
    <row r="34" spans="2:7" ht="14.1" customHeight="1" x14ac:dyDescent="0.15">
      <c r="B34" s="8">
        <v>7</v>
      </c>
      <c r="C34" s="158" t="str">
        <f>IF(参加名簿!C38="","",参加名簿!C38)</f>
        <v/>
      </c>
      <c r="D34" s="159"/>
      <c r="E34" s="12" t="str">
        <f>IF(参加名簿!F38="","",参加名簿!F38)</f>
        <v/>
      </c>
      <c r="F34" s="164" t="str">
        <f>IF(参加名簿!G38="","",参加名簿!G38)</f>
        <v/>
      </c>
      <c r="G34" s="165" t="e">
        <f>[1]申込書!G38</f>
        <v>#REF!</v>
      </c>
    </row>
    <row r="35" spans="2:7" ht="14.1" customHeight="1" x14ac:dyDescent="0.15">
      <c r="B35" s="8">
        <v>8</v>
      </c>
      <c r="C35" s="158" t="str">
        <f>IF(参加名簿!C39="","",参加名簿!C39)</f>
        <v/>
      </c>
      <c r="D35" s="159"/>
      <c r="E35" s="12" t="str">
        <f>IF(参加名簿!F39="","",参加名簿!F39)</f>
        <v/>
      </c>
      <c r="F35" s="164" t="str">
        <f>IF(参加名簿!G39="","",参加名簿!G39)</f>
        <v/>
      </c>
      <c r="G35" s="165" t="e">
        <f>[1]申込書!G39</f>
        <v>#REF!</v>
      </c>
    </row>
    <row r="36" spans="2:7" ht="14.1" customHeight="1" x14ac:dyDescent="0.15">
      <c r="B36" s="8">
        <v>9</v>
      </c>
      <c r="C36" s="158" t="str">
        <f>IF(参加名簿!C40="","",参加名簿!C40)</f>
        <v/>
      </c>
      <c r="D36" s="159"/>
      <c r="E36" s="12" t="str">
        <f>IF(参加名簿!F40="","",参加名簿!F40)</f>
        <v/>
      </c>
      <c r="F36" s="164" t="str">
        <f>IF(参加名簿!G40="","",参加名簿!G40)</f>
        <v/>
      </c>
      <c r="G36" s="165" t="e">
        <f>[1]申込書!G40</f>
        <v>#REF!</v>
      </c>
    </row>
    <row r="37" spans="2:7" ht="14.1" customHeight="1" thickBot="1" x14ac:dyDescent="0.2">
      <c r="B37" s="9">
        <v>10</v>
      </c>
      <c r="C37" s="173" t="str">
        <f>IF(参加名簿!C41="","",参加名簿!C41)</f>
        <v/>
      </c>
      <c r="D37" s="174"/>
      <c r="E37" s="10" t="str">
        <f>IF(参加名簿!F41="","",参加名簿!F41)</f>
        <v/>
      </c>
      <c r="F37" s="156" t="str">
        <f>IF(参加名簿!G41="","",参加名簿!G41)</f>
        <v/>
      </c>
      <c r="G37" s="157" t="e">
        <f>[1]申込書!G41</f>
        <v>#REF!</v>
      </c>
    </row>
  </sheetData>
  <mergeCells count="60">
    <mergeCell ref="C31:D31"/>
    <mergeCell ref="C34:D34"/>
    <mergeCell ref="B24:C24"/>
    <mergeCell ref="C37:D37"/>
    <mergeCell ref="C35:D35"/>
    <mergeCell ref="C27:D27"/>
    <mergeCell ref="B26:C26"/>
    <mergeCell ref="B25:C25"/>
    <mergeCell ref="C29:D29"/>
    <mergeCell ref="C30:D30"/>
    <mergeCell ref="C28:D28"/>
    <mergeCell ref="C17:D17"/>
    <mergeCell ref="C10:D10"/>
    <mergeCell ref="B23:C23"/>
    <mergeCell ref="C14:D14"/>
    <mergeCell ref="C11:D11"/>
    <mergeCell ref="C12:D12"/>
    <mergeCell ref="C13:D13"/>
    <mergeCell ref="F9:G9"/>
    <mergeCell ref="F10:G10"/>
    <mergeCell ref="F11:G11"/>
    <mergeCell ref="F12:G12"/>
    <mergeCell ref="B4:C4"/>
    <mergeCell ref="B5:C5"/>
    <mergeCell ref="B6:C6"/>
    <mergeCell ref="B7:C7"/>
    <mergeCell ref="C8:D8"/>
    <mergeCell ref="C9:D9"/>
    <mergeCell ref="D4:G4"/>
    <mergeCell ref="E5:F5"/>
    <mergeCell ref="E6:F6"/>
    <mergeCell ref="E7:F7"/>
    <mergeCell ref="F8:G8"/>
    <mergeCell ref="F31:G31"/>
    <mergeCell ref="F34:G34"/>
    <mergeCell ref="F35:G35"/>
    <mergeCell ref="F36:G36"/>
    <mergeCell ref="F13:G13"/>
    <mergeCell ref="F14:G14"/>
    <mergeCell ref="F15:G15"/>
    <mergeCell ref="F16:G16"/>
    <mergeCell ref="F17:G17"/>
    <mergeCell ref="F18:G18"/>
    <mergeCell ref="D23:G23"/>
    <mergeCell ref="E24:F24"/>
    <mergeCell ref="E25:F25"/>
    <mergeCell ref="C18:D18"/>
    <mergeCell ref="C15:D15"/>
    <mergeCell ref="C16:D16"/>
    <mergeCell ref="E26:F26"/>
    <mergeCell ref="F27:G27"/>
    <mergeCell ref="F28:G28"/>
    <mergeCell ref="F29:G29"/>
    <mergeCell ref="F30:G30"/>
    <mergeCell ref="F37:G37"/>
    <mergeCell ref="C32:D32"/>
    <mergeCell ref="C33:D33"/>
    <mergeCell ref="F32:G32"/>
    <mergeCell ref="F33:G33"/>
    <mergeCell ref="C36:D36"/>
  </mergeCells>
  <phoneticPr fontId="1"/>
  <pageMargins left="0.7" right="0.7" top="0.75" bottom="0.75" header="0.3" footer="0.3"/>
  <pageSetup paperSize="9" orientation="portrait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はじめに</vt:lpstr>
      <vt:lpstr>参加名簿</vt:lpstr>
      <vt:lpstr>参加登録料</vt:lpstr>
      <vt:lpstr>パンフデータ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hokamoto</dc:creator>
  <cp:lastModifiedBy>Owner</cp:lastModifiedBy>
  <cp:lastPrinted>2014-05-07T13:36:04Z</cp:lastPrinted>
  <dcterms:created xsi:type="dcterms:W3CDTF">2004-11-30T05:36:39Z</dcterms:created>
  <dcterms:modified xsi:type="dcterms:W3CDTF">2022-04-22T01:51:35Z</dcterms:modified>
</cp:coreProperties>
</file>