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720" windowHeight="7200" activeTab="1"/>
  </bookViews>
  <sheets>
    <sheet name="日程検討" sheetId="2" r:id="rId1"/>
    <sheet name="タイムテーブル (57)" sheetId="6" r:id="rId2"/>
    <sheet name="タイムテーブル (2)" sheetId="4" state="hidden" r:id="rId3"/>
    <sheet name="Sheet1" sheetId="5" state="hidden" r:id="rId4"/>
    <sheet name="タイムテーブル" sheetId="1" state="hidden" r:id="rId5"/>
  </sheets>
  <definedNames>
    <definedName name="_xlnm._FilterDatabase" localSheetId="0" hidden="1">日程検討!$A$3:$R$60</definedName>
    <definedName name="_xlnm.Print_Area" localSheetId="4">タイムテーブル!$A$1:$Z$173</definedName>
    <definedName name="_xlnm.Print_Area" localSheetId="2">'タイムテーブル (2)'!$A$1:$AS$169</definedName>
    <definedName name="_xlnm.Print_Area" localSheetId="1">'タイムテーブル (57)'!$A$1:$Y$154</definedName>
    <definedName name="_xlnm.Print_Area" localSheetId="0">日程検討!$A$1:$S$60</definedName>
    <definedName name="_xlnm.Print_Titles" localSheetId="0">日程検討!$1:$2</definedName>
  </definedNames>
  <calcPr calcId="125725"/>
  <fileRecoveryPr autoRecover="0"/>
</workbook>
</file>

<file path=xl/calcChain.xml><?xml version="1.0" encoding="utf-8"?>
<calcChain xmlns="http://schemas.openxmlformats.org/spreadsheetml/2006/main">
  <c r="F21" i="2"/>
  <c r="J41"/>
  <c r="D30" l="1"/>
  <c r="C13" i="6" l="1"/>
  <c r="C20" s="1"/>
  <c r="E3"/>
  <c r="L20" i="2"/>
  <c r="L18"/>
  <c r="L19"/>
  <c r="L17"/>
  <c r="D13"/>
  <c r="E13" s="1"/>
  <c r="D11"/>
  <c r="D10"/>
  <c r="F10" s="1"/>
  <c r="J10" s="1"/>
  <c r="L10" s="1"/>
  <c r="C40" i="6" l="1"/>
  <c r="E20"/>
  <c r="E13"/>
  <c r="D12" i="2"/>
  <c r="D14" s="1"/>
  <c r="E14" s="1"/>
  <c r="A9"/>
  <c r="A22" s="1"/>
  <c r="A33" s="1"/>
  <c r="A42" s="1"/>
  <c r="A51" s="1"/>
  <c r="C62" i="6" l="1"/>
  <c r="E40"/>
  <c r="F14" i="2"/>
  <c r="J14" s="1"/>
  <c r="L14" s="1"/>
  <c r="D15"/>
  <c r="E15" s="1"/>
  <c r="E62" i="6" l="1"/>
  <c r="C80"/>
  <c r="Q62"/>
  <c r="S62" s="1"/>
  <c r="D16" i="2"/>
  <c r="E16" s="1"/>
  <c r="D22" s="1"/>
  <c r="E22" s="1"/>
  <c r="C12" i="4"/>
  <c r="C20" s="1"/>
  <c r="C41" s="1"/>
  <c r="C65" s="1"/>
  <c r="C90" s="1"/>
  <c r="C111" s="1"/>
  <c r="C132" s="1"/>
  <c r="C148" s="1"/>
  <c r="C161" s="1"/>
  <c r="Q111" l="1"/>
  <c r="Q65"/>
  <c r="E80" i="6"/>
  <c r="C102"/>
  <c r="S59" i="2"/>
  <c r="J59"/>
  <c r="L59" s="1"/>
  <c r="S58"/>
  <c r="D58"/>
  <c r="S57"/>
  <c r="D57"/>
  <c r="S56"/>
  <c r="D56"/>
  <c r="S55"/>
  <c r="D55"/>
  <c r="S54"/>
  <c r="D54"/>
  <c r="F54" s="1"/>
  <c r="S53"/>
  <c r="D53"/>
  <c r="F53" s="1"/>
  <c r="S52"/>
  <c r="D52"/>
  <c r="F52" s="1"/>
  <c r="S51"/>
  <c r="D51"/>
  <c r="F51" s="1"/>
  <c r="S50"/>
  <c r="J50"/>
  <c r="L50" s="1"/>
  <c r="S49"/>
  <c r="D49"/>
  <c r="F49" s="1"/>
  <c r="S48"/>
  <c r="D48"/>
  <c r="F48" s="1"/>
  <c r="S47"/>
  <c r="D47"/>
  <c r="F47" s="1"/>
  <c r="S46"/>
  <c r="D46"/>
  <c r="F46" s="1"/>
  <c r="S45"/>
  <c r="D45"/>
  <c r="F45" s="1"/>
  <c r="S44"/>
  <c r="D44"/>
  <c r="F44" s="1"/>
  <c r="S43"/>
  <c r="D43"/>
  <c r="F43" s="1"/>
  <c r="S42"/>
  <c r="D42"/>
  <c r="F42" s="1"/>
  <c r="S41"/>
  <c r="S40"/>
  <c r="J40" s="1"/>
  <c r="D40"/>
  <c r="F40" s="1"/>
  <c r="S39"/>
  <c r="J39" s="1"/>
  <c r="D39"/>
  <c r="F39" s="1"/>
  <c r="S38"/>
  <c r="J38" s="1"/>
  <c r="D38"/>
  <c r="F38" s="1"/>
  <c r="S37"/>
  <c r="J37" s="1"/>
  <c r="D37"/>
  <c r="F37" s="1"/>
  <c r="S36"/>
  <c r="S35"/>
  <c r="D35"/>
  <c r="F35" s="1"/>
  <c r="S34"/>
  <c r="D34"/>
  <c r="F34" s="1"/>
  <c r="S33"/>
  <c r="J33" s="1"/>
  <c r="D33"/>
  <c r="F33" s="1"/>
  <c r="P32"/>
  <c r="R32" s="1"/>
  <c r="M32"/>
  <c r="O32" s="1"/>
  <c r="J32"/>
  <c r="L32" s="1"/>
  <c r="D31"/>
  <c r="F31" s="1"/>
  <c r="F30"/>
  <c r="D29"/>
  <c r="F29" s="1"/>
  <c r="D28"/>
  <c r="F28" s="1"/>
  <c r="D27"/>
  <c r="F27" s="1"/>
  <c r="F26"/>
  <c r="S25"/>
  <c r="D25"/>
  <c r="F25" s="1"/>
  <c r="S24"/>
  <c r="D24"/>
  <c r="F24" s="1"/>
  <c r="S23"/>
  <c r="D23"/>
  <c r="F23" s="1"/>
  <c r="S22"/>
  <c r="F22"/>
  <c r="AE21"/>
  <c r="AB21"/>
  <c r="S20"/>
  <c r="S19"/>
  <c r="D19"/>
  <c r="D18"/>
  <c r="F18" s="1"/>
  <c r="F17"/>
  <c r="F16"/>
  <c r="P16" s="1"/>
  <c r="R16" s="1"/>
  <c r="F15"/>
  <c r="M15" s="1"/>
  <c r="O15" s="1"/>
  <c r="F13"/>
  <c r="J13" s="1"/>
  <c r="L13" s="1"/>
  <c r="F12"/>
  <c r="P12" s="1"/>
  <c r="R12" s="1"/>
  <c r="S11"/>
  <c r="S9"/>
  <c r="F9"/>
  <c r="J9" s="1"/>
  <c r="V8"/>
  <c r="S8" s="1"/>
  <c r="F8"/>
  <c r="J8" s="1"/>
  <c r="L8" s="1"/>
  <c r="S3"/>
  <c r="E162" i="1"/>
  <c r="E146"/>
  <c r="E125"/>
  <c r="S109"/>
  <c r="E109"/>
  <c r="E88"/>
  <c r="S65"/>
  <c r="E65"/>
  <c r="E42"/>
  <c r="E21"/>
  <c r="E12"/>
  <c r="E3"/>
  <c r="E161" i="4"/>
  <c r="E148"/>
  <c r="E132"/>
  <c r="S111"/>
  <c r="E111"/>
  <c r="E90"/>
  <c r="S65"/>
  <c r="E65"/>
  <c r="E41"/>
  <c r="E20"/>
  <c r="E12"/>
  <c r="E3"/>
  <c r="F19" i="2" l="1"/>
  <c r="E19"/>
  <c r="D20" s="1"/>
  <c r="P21"/>
  <c r="R21" s="1"/>
  <c r="L9"/>
  <c r="J21"/>
  <c r="L21" s="1"/>
  <c r="F50"/>
  <c r="F11"/>
  <c r="M11" s="1"/>
  <c r="C120" i="6"/>
  <c r="Q102"/>
  <c r="S102" s="1"/>
  <c r="E102"/>
  <c r="S21" i="2"/>
  <c r="F32"/>
  <c r="L41"/>
  <c r="F59"/>
  <c r="E20" l="1"/>
  <c r="D36" s="1"/>
  <c r="F36" s="1"/>
  <c r="F41" s="1"/>
  <c r="F60" s="1"/>
  <c r="O11"/>
  <c r="M21"/>
  <c r="O21" s="1"/>
  <c r="C136" i="6"/>
  <c r="E120"/>
  <c r="F20" i="2" l="1"/>
  <c r="E136" i="6"/>
  <c r="C148"/>
  <c r="E148" s="1"/>
</calcChain>
</file>

<file path=xl/sharedStrings.xml><?xml version="1.0" encoding="utf-8"?>
<sst xmlns="http://schemas.openxmlformats.org/spreadsheetml/2006/main" count="7256" uniqueCount="2651">
  <si>
    <t>09:30</t>
    <phoneticPr fontId="2"/>
  </si>
  <si>
    <t>１コート</t>
    <phoneticPr fontId="2"/>
  </si>
  <si>
    <t>MT-1</t>
  </si>
  <si>
    <t>２コート</t>
  </si>
  <si>
    <t>MT-2</t>
  </si>
  <si>
    <t>３コート</t>
  </si>
  <si>
    <t>MT-3</t>
  </si>
  <si>
    <t>４コート</t>
  </si>
  <si>
    <t>MT-4</t>
  </si>
  <si>
    <t>５コート</t>
  </si>
  <si>
    <t>MT-5</t>
  </si>
  <si>
    <t>６コート</t>
  </si>
  <si>
    <t>MT-6</t>
  </si>
  <si>
    <t>７コート</t>
  </si>
  <si>
    <t>MT-7</t>
  </si>
  <si>
    <t>８コート</t>
  </si>
  <si>
    <t>MT-8</t>
  </si>
  <si>
    <t>９コート</t>
  </si>
  <si>
    <t>MT-9</t>
  </si>
  <si>
    <t>10コート</t>
  </si>
  <si>
    <t>MT-10</t>
  </si>
  <si>
    <t>11コート</t>
  </si>
  <si>
    <t>MT-11</t>
  </si>
  <si>
    <t>12コート</t>
  </si>
  <si>
    <t>MT-12</t>
  </si>
  <si>
    <t>13コート</t>
  </si>
  <si>
    <t>MT-13</t>
  </si>
  <si>
    <t>14コート</t>
  </si>
  <si>
    <t>MT-14</t>
  </si>
  <si>
    <t>15コート</t>
  </si>
  <si>
    <t>MT-15</t>
  </si>
  <si>
    <t>16コート</t>
  </si>
  <si>
    <t>MT-16</t>
  </si>
  <si>
    <t>17コート</t>
  </si>
  <si>
    <t>MT-17</t>
  </si>
  <si>
    <t>18コート</t>
  </si>
  <si>
    <t>MT-18</t>
  </si>
  <si>
    <t>19コート</t>
  </si>
  <si>
    <t>MT-19</t>
  </si>
  <si>
    <t>20コート</t>
  </si>
  <si>
    <t>MT-20</t>
  </si>
  <si>
    <t>21コート</t>
  </si>
  <si>
    <t>MT-21</t>
  </si>
  <si>
    <t>22コート</t>
  </si>
  <si>
    <t>MT-22</t>
  </si>
  <si>
    <t>23コート</t>
  </si>
  <si>
    <t>MT-23</t>
  </si>
  <si>
    <t>24コート</t>
  </si>
  <si>
    <t>MT-24</t>
  </si>
  <si>
    <t>MT-25</t>
  </si>
  <si>
    <t>MT-26</t>
  </si>
  <si>
    <t>MT-27</t>
  </si>
  <si>
    <t>MT-28</t>
  </si>
  <si>
    <t>MT-29</t>
  </si>
  <si>
    <t>MT-30</t>
  </si>
  <si>
    <t>MT-31</t>
  </si>
  <si>
    <t>MT-32</t>
  </si>
  <si>
    <t>WT-1</t>
  </si>
  <si>
    <t>WT-2</t>
  </si>
  <si>
    <t>WT-3</t>
  </si>
  <si>
    <t>WT-4</t>
  </si>
  <si>
    <t>WT-5</t>
  </si>
  <si>
    <t>WT-6</t>
  </si>
  <si>
    <t>WT-7</t>
  </si>
  <si>
    <t>WT-8</t>
  </si>
  <si>
    <t>WT-9</t>
  </si>
  <si>
    <t>WT-10</t>
  </si>
  <si>
    <t>WT-11</t>
  </si>
  <si>
    <t>MT-33</t>
  </si>
  <si>
    <t>MT-34</t>
  </si>
  <si>
    <t>MT-35</t>
  </si>
  <si>
    <t>MT-36</t>
  </si>
  <si>
    <t>MT-37</t>
  </si>
  <si>
    <t>MT-38</t>
  </si>
  <si>
    <t>MT-39</t>
  </si>
  <si>
    <t>MT-40</t>
  </si>
  <si>
    <t>MT-41</t>
  </si>
  <si>
    <t>MT-42</t>
  </si>
  <si>
    <t>MT-43</t>
  </si>
  <si>
    <t>MT-44</t>
  </si>
  <si>
    <t>MT-45</t>
  </si>
  <si>
    <t>MT-46</t>
  </si>
  <si>
    <t>MT-47</t>
  </si>
  <si>
    <t>MT-48</t>
  </si>
  <si>
    <t>WT-12</t>
  </si>
  <si>
    <t>WT-13</t>
  </si>
  <si>
    <t>WT-14</t>
  </si>
  <si>
    <t>WT-15</t>
  </si>
  <si>
    <t>WT-16</t>
  </si>
  <si>
    <t>WT-17</t>
  </si>
  <si>
    <t>WT-18</t>
  </si>
  <si>
    <t>WT-19</t>
  </si>
  <si>
    <t>WT-20</t>
  </si>
  <si>
    <t>WT-21</t>
  </si>
  <si>
    <t>WT-22</t>
  </si>
  <si>
    <t>WT-23</t>
  </si>
  <si>
    <t>WT-24</t>
  </si>
  <si>
    <t>WT-25</t>
  </si>
  <si>
    <t>WT-26</t>
  </si>
  <si>
    <t>WT-27</t>
  </si>
  <si>
    <t>MT-49</t>
  </si>
  <si>
    <t>MT-50</t>
  </si>
  <si>
    <t>MT-51</t>
  </si>
  <si>
    <t>MT-52</t>
  </si>
  <si>
    <t>MT-53</t>
  </si>
  <si>
    <t>MT-54</t>
  </si>
  <si>
    <t>MT-55</t>
  </si>
  <si>
    <t>MT-56</t>
  </si>
  <si>
    <t>WT-28</t>
  </si>
  <si>
    <t>WT-29</t>
  </si>
  <si>
    <t>WT-30</t>
  </si>
  <si>
    <t>WT-31</t>
  </si>
  <si>
    <t>WT-32</t>
  </si>
  <si>
    <t>WT-33</t>
  </si>
  <si>
    <t>WT-34</t>
  </si>
  <si>
    <t>WT-35</t>
  </si>
  <si>
    <t>MT-57</t>
  </si>
  <si>
    <t>MT-58</t>
  </si>
  <si>
    <t>MT-59</t>
  </si>
  <si>
    <t>MT-60</t>
  </si>
  <si>
    <t>WT-36</t>
  </si>
  <si>
    <t>WT-37</t>
  </si>
  <si>
    <t>WT-38</t>
  </si>
  <si>
    <t>WT-39</t>
  </si>
  <si>
    <t>MT-61</t>
  </si>
  <si>
    <t>MT-62</t>
  </si>
  <si>
    <t>WT-40</t>
  </si>
  <si>
    <t>WT-41</t>
  </si>
  <si>
    <t>MT-決勝</t>
  </si>
  <si>
    <t>WT-決勝</t>
  </si>
  <si>
    <t>11:00</t>
    <phoneticPr fontId="2"/>
  </si>
  <si>
    <t>12:30</t>
    <phoneticPr fontId="2"/>
  </si>
  <si>
    <t>14:00</t>
    <phoneticPr fontId="2"/>
  </si>
  <si>
    <t>15:30</t>
    <phoneticPr fontId="2"/>
  </si>
  <si>
    <t>11:30</t>
    <phoneticPr fontId="2"/>
  </si>
  <si>
    <t>13:30</t>
    <phoneticPr fontId="2"/>
  </si>
  <si>
    <t>17:30</t>
    <phoneticPr fontId="2"/>
  </si>
  <si>
    <t>10:00</t>
    <phoneticPr fontId="2"/>
  </si>
  <si>
    <t>10:30</t>
    <phoneticPr fontId="2"/>
  </si>
  <si>
    <t>12:00</t>
    <phoneticPr fontId="2"/>
  </si>
  <si>
    <t>13:00</t>
    <phoneticPr fontId="2"/>
  </si>
  <si>
    <t>14:30</t>
    <phoneticPr fontId="2"/>
  </si>
  <si>
    <t>15:00</t>
    <phoneticPr fontId="2"/>
  </si>
  <si>
    <t>16:00</t>
    <phoneticPr fontId="2"/>
  </si>
  <si>
    <t>16:30</t>
    <phoneticPr fontId="2"/>
  </si>
  <si>
    <t>17:00</t>
    <phoneticPr fontId="2"/>
  </si>
  <si>
    <t>MS-1</t>
    <phoneticPr fontId="2"/>
  </si>
  <si>
    <t>MS-2</t>
    <phoneticPr fontId="2"/>
  </si>
  <si>
    <t>MS-3</t>
  </si>
  <si>
    <t>MS-4</t>
  </si>
  <si>
    <t>MS-5</t>
  </si>
  <si>
    <t>MS-6</t>
  </si>
  <si>
    <t>MS-7</t>
  </si>
  <si>
    <t>MS-8</t>
  </si>
  <si>
    <t>MS-9</t>
  </si>
  <si>
    <t>MS-10</t>
  </si>
  <si>
    <t>MS-11</t>
  </si>
  <si>
    <t>MS-12</t>
  </si>
  <si>
    <t>MS-13</t>
  </si>
  <si>
    <t>MS-14</t>
  </si>
  <si>
    <t>MS-15</t>
  </si>
  <si>
    <t>MS-16</t>
  </si>
  <si>
    <t>MS-17</t>
    <phoneticPr fontId="2"/>
  </si>
  <si>
    <t>MS-18</t>
    <phoneticPr fontId="2"/>
  </si>
  <si>
    <t>MS-19</t>
  </si>
  <si>
    <t>MS-20</t>
  </si>
  <si>
    <t>MS-21</t>
  </si>
  <si>
    <t>MS-22</t>
  </si>
  <si>
    <t>MS-23</t>
  </si>
  <si>
    <t>MS-24</t>
  </si>
  <si>
    <t>MS-25</t>
  </si>
  <si>
    <t>MS-26</t>
  </si>
  <si>
    <t>MS-27</t>
  </si>
  <si>
    <t>MS-28</t>
  </si>
  <si>
    <t>MS-29</t>
  </si>
  <si>
    <t>MS-30</t>
  </si>
  <si>
    <t>MS-31</t>
  </si>
  <si>
    <t>MS-32</t>
  </si>
  <si>
    <t>MS-33</t>
    <phoneticPr fontId="2"/>
  </si>
  <si>
    <t>MS-34</t>
    <phoneticPr fontId="2"/>
  </si>
  <si>
    <t>MS-35</t>
  </si>
  <si>
    <t>MS-36</t>
  </si>
  <si>
    <t>MS-37</t>
  </si>
  <si>
    <t>MS-38</t>
  </si>
  <si>
    <t>MS-39</t>
  </si>
  <si>
    <t>MS-40</t>
  </si>
  <si>
    <t>MS-41</t>
  </si>
  <si>
    <t>MS-42</t>
  </si>
  <si>
    <t>MS-43</t>
  </si>
  <si>
    <t>MS-44</t>
  </si>
  <si>
    <t>MS-45</t>
  </si>
  <si>
    <t>MS-46</t>
  </si>
  <si>
    <t>MS-47</t>
  </si>
  <si>
    <t>MS-48</t>
  </si>
  <si>
    <t>MS-49</t>
  </si>
  <si>
    <t>MS-65</t>
  </si>
  <si>
    <t>MS-81</t>
  </si>
  <si>
    <t>MS-97</t>
  </si>
  <si>
    <t>MS-113</t>
  </si>
  <si>
    <t>MS-50</t>
  </si>
  <si>
    <t>MS-51</t>
  </si>
  <si>
    <t>MS-52</t>
  </si>
  <si>
    <t>MS-53</t>
  </si>
  <si>
    <t>MS-54</t>
  </si>
  <si>
    <t>MS-55</t>
  </si>
  <si>
    <t>MS-56</t>
  </si>
  <si>
    <t>MS-57</t>
  </si>
  <si>
    <t>MS-58</t>
  </si>
  <si>
    <t>MS-59</t>
  </si>
  <si>
    <t>MS-60</t>
  </si>
  <si>
    <t>MS-61</t>
  </si>
  <si>
    <t>MS-62</t>
  </si>
  <si>
    <t>MS-63</t>
  </si>
  <si>
    <t>MS-64</t>
  </si>
  <si>
    <t>MS-66</t>
  </si>
  <si>
    <t>MS-67</t>
  </si>
  <si>
    <t>MS-68</t>
  </si>
  <si>
    <t>MS-69</t>
  </si>
  <si>
    <t>MS-70</t>
  </si>
  <si>
    <t>MS-71</t>
  </si>
  <si>
    <t>MS-72</t>
  </si>
  <si>
    <t>MS-73</t>
  </si>
  <si>
    <t>MS-74</t>
  </si>
  <si>
    <t>MS-75</t>
  </si>
  <si>
    <t>MS-76</t>
  </si>
  <si>
    <t>MS-77</t>
  </si>
  <si>
    <t>MS-78</t>
  </si>
  <si>
    <t>MS-79</t>
  </si>
  <si>
    <t>MS-80</t>
  </si>
  <si>
    <t>MS-82</t>
  </si>
  <si>
    <t>MS-83</t>
  </si>
  <si>
    <t>MS-84</t>
  </si>
  <si>
    <t>MS-85</t>
  </si>
  <si>
    <t>MS-86</t>
  </si>
  <si>
    <t>MS-87</t>
  </si>
  <si>
    <t>MS-88</t>
  </si>
  <si>
    <t>MS-89</t>
  </si>
  <si>
    <t>MS-90</t>
  </si>
  <si>
    <t>MS-91</t>
  </si>
  <si>
    <t>MS-92</t>
  </si>
  <si>
    <t>MS-93</t>
  </si>
  <si>
    <t>MS-94</t>
  </si>
  <si>
    <t>MS-95</t>
  </si>
  <si>
    <t>MS-96</t>
  </si>
  <si>
    <t>MS-98</t>
  </si>
  <si>
    <t>MS-99</t>
  </si>
  <si>
    <t>MS-100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</si>
  <si>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</si>
  <si>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</si>
  <si>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</si>
  <si>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</si>
  <si>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</si>
  <si>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</si>
  <si>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</si>
  <si>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</si>
  <si>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MS-109</t>
  </si>
  <si>
    <t>MS-110</t>
  </si>
  <si>
    <t>MS-111</t>
  </si>
  <si>
    <t>MS-112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</si>
  <si>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</si>
  <si>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</si>
  <si>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</si>
  <si>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</si>
  <si>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</si>
  <si>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</si>
  <si>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</si>
  <si>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</si>
  <si>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</si>
  <si>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>MS-123</t>
  </si>
  <si>
    <t>MS-124</t>
  </si>
  <si>
    <t>MS-125</t>
  </si>
  <si>
    <t>MS-126</t>
  </si>
  <si>
    <t>MS-127</t>
  </si>
  <si>
    <t>MS-128</t>
  </si>
  <si>
    <t>MS-129</t>
    <phoneticPr fontId="2"/>
  </si>
  <si>
    <t>MS-130</t>
    <phoneticPr fontId="2"/>
  </si>
  <si>
    <t>MS-131</t>
  </si>
  <si>
    <t>MS-132</t>
  </si>
  <si>
    <t>MS-133</t>
  </si>
  <si>
    <t>MS-134</t>
  </si>
  <si>
    <t>MS-135</t>
  </si>
  <si>
    <t>MS-136</t>
  </si>
  <si>
    <t>MS-137</t>
  </si>
  <si>
    <t>MS-138</t>
  </si>
  <si>
    <t>MS-139</t>
  </si>
  <si>
    <t>MS-140</t>
  </si>
  <si>
    <t>MS-141</t>
  </si>
  <si>
    <t>MS-142</t>
  </si>
  <si>
    <t>MS-143</t>
  </si>
  <si>
    <t>MS-144</t>
  </si>
  <si>
    <t>MS-145</t>
  </si>
  <si>
    <t>MS-146</t>
  </si>
  <si>
    <t>MS-147</t>
  </si>
  <si>
    <t>MS-148</t>
  </si>
  <si>
    <t>MS-149</t>
  </si>
  <si>
    <t>MS-150</t>
  </si>
  <si>
    <t>MS-151</t>
  </si>
  <si>
    <t>MS-152</t>
  </si>
  <si>
    <t>MS-176</t>
  </si>
  <si>
    <t>MS-200</t>
  </si>
  <si>
    <t>MS-224</t>
  </si>
  <si>
    <t>MS-248</t>
  </si>
  <si>
    <t>MS-272</t>
  </si>
  <si>
    <t>MS-296</t>
  </si>
  <si>
    <t>MS-320</t>
  </si>
  <si>
    <t>MS-161</t>
  </si>
  <si>
    <t>MS-162</t>
  </si>
  <si>
    <t>MS-163</t>
  </si>
  <si>
    <t>MS-164</t>
  </si>
  <si>
    <t>MS-165</t>
  </si>
  <si>
    <t>MS-166</t>
  </si>
  <si>
    <t>MS-167</t>
  </si>
  <si>
    <t>MS-168</t>
  </si>
  <si>
    <t>MS-169</t>
  </si>
  <si>
    <t>MS-170</t>
  </si>
  <si>
    <t>MS-171</t>
  </si>
  <si>
    <t>MS-172</t>
  </si>
  <si>
    <t>MS-173</t>
  </si>
  <si>
    <t>MS-174</t>
  </si>
  <si>
    <t>MS-175</t>
  </si>
  <si>
    <t>MS-185</t>
  </si>
  <si>
    <t>MS-186</t>
  </si>
  <si>
    <t>MS-187</t>
  </si>
  <si>
    <t>MS-188</t>
  </si>
  <si>
    <t>MS-189</t>
  </si>
  <si>
    <t>MS-190</t>
  </si>
  <si>
    <t>MS-191</t>
  </si>
  <si>
    <t>MS-192</t>
  </si>
  <si>
    <t>MS-193</t>
  </si>
  <si>
    <t>MS-194</t>
  </si>
  <si>
    <t>MS-195</t>
  </si>
  <si>
    <t>MS-196</t>
  </si>
  <si>
    <t>MS-197</t>
  </si>
  <si>
    <t>MS-198</t>
  </si>
  <si>
    <t>MS-199</t>
  </si>
  <si>
    <t>MS-209</t>
  </si>
  <si>
    <t>MS-210</t>
  </si>
  <si>
    <t>MS-211</t>
  </si>
  <si>
    <t>MS-212</t>
  </si>
  <si>
    <t>MS-213</t>
  </si>
  <si>
    <t>MS-214</t>
  </si>
  <si>
    <t>MS-215</t>
  </si>
  <si>
    <t>MS-216</t>
  </si>
  <si>
    <t>MS-217</t>
  </si>
  <si>
    <t>MS-218</t>
  </si>
  <si>
    <t>MS-219</t>
  </si>
  <si>
    <t>MS-220</t>
  </si>
  <si>
    <t>MS-221</t>
  </si>
  <si>
    <t>MS-222</t>
  </si>
  <si>
    <t>MS-223</t>
  </si>
  <si>
    <t>MS-233</t>
  </si>
  <si>
    <t>MS-234</t>
  </si>
  <si>
    <t>MS-235</t>
  </si>
  <si>
    <t>MS-236</t>
  </si>
  <si>
    <t>MS-237</t>
  </si>
  <si>
    <t>MS-238</t>
  </si>
  <si>
    <t>MS-239</t>
  </si>
  <si>
    <t>MS-240</t>
  </si>
  <si>
    <t>MS-241</t>
  </si>
  <si>
    <t>MS-242</t>
  </si>
  <si>
    <t>MS-243</t>
  </si>
  <si>
    <t>MS-244</t>
  </si>
  <si>
    <t>MS-245</t>
  </si>
  <si>
    <t>MS-246</t>
  </si>
  <si>
    <t>MS-247</t>
  </si>
  <si>
    <t>MS-257</t>
  </si>
  <si>
    <t>MS-258</t>
  </si>
  <si>
    <t>MS-259</t>
  </si>
  <si>
    <t>MS-260</t>
  </si>
  <si>
    <t>MS-261</t>
  </si>
  <si>
    <t>MS-262</t>
  </si>
  <si>
    <t>MS-263</t>
  </si>
  <si>
    <t>MS-264</t>
  </si>
  <si>
    <t>MS-265</t>
  </si>
  <si>
    <t>MS-266</t>
  </si>
  <si>
    <t>MS-267</t>
  </si>
  <si>
    <t>MS-268</t>
  </si>
  <si>
    <t>MS-269</t>
  </si>
  <si>
    <t>MS-270</t>
  </si>
  <si>
    <t>MS-271</t>
  </si>
  <si>
    <t>MS-281</t>
  </si>
  <si>
    <t>MS-282</t>
  </si>
  <si>
    <t>MS-283</t>
  </si>
  <si>
    <t>MS-284</t>
  </si>
  <si>
    <t>MS-285</t>
  </si>
  <si>
    <t>MS-286</t>
  </si>
  <si>
    <t>MS-287</t>
  </si>
  <si>
    <t>MS-288</t>
  </si>
  <si>
    <t>MS-289</t>
  </si>
  <si>
    <t>MS-290</t>
  </si>
  <si>
    <t>MS-291</t>
  </si>
  <si>
    <t>MS-292</t>
  </si>
  <si>
    <t>MS-293</t>
  </si>
  <si>
    <t>MS-294</t>
  </si>
  <si>
    <t>MS-295</t>
  </si>
  <si>
    <t>MS-305</t>
  </si>
  <si>
    <t>MS-306</t>
  </si>
  <si>
    <t>MS-307</t>
  </si>
  <si>
    <t>MS-308</t>
  </si>
  <si>
    <t>MS-309</t>
  </si>
  <si>
    <t>MS-310</t>
  </si>
  <si>
    <t>MS-311</t>
  </si>
  <si>
    <t>MS-312</t>
  </si>
  <si>
    <t>MS-313</t>
  </si>
  <si>
    <t>MS-314</t>
  </si>
  <si>
    <t>MS-315</t>
  </si>
  <si>
    <t>MS-316</t>
  </si>
  <si>
    <t>MS-317</t>
  </si>
  <si>
    <t>MS-318</t>
  </si>
  <si>
    <t>MS-319</t>
  </si>
  <si>
    <t>MS-153</t>
    <phoneticPr fontId="2"/>
  </si>
  <si>
    <t>MS-154</t>
    <phoneticPr fontId="2"/>
  </si>
  <si>
    <t>MS-155</t>
  </si>
  <si>
    <t>MS-156</t>
  </si>
  <si>
    <t>MS-157</t>
  </si>
  <si>
    <t>MS-158</t>
  </si>
  <si>
    <t>MS-159</t>
  </si>
  <si>
    <t>MS-160</t>
  </si>
  <si>
    <t>MS-177</t>
  </si>
  <si>
    <t>MS-178</t>
  </si>
  <si>
    <t>MS-179</t>
  </si>
  <si>
    <t>MS-180</t>
  </si>
  <si>
    <t>MS-181</t>
  </si>
  <si>
    <t>MS-182</t>
  </si>
  <si>
    <t>MS-183</t>
  </si>
  <si>
    <t>MS-184</t>
  </si>
  <si>
    <t>MS-201</t>
  </si>
  <si>
    <t>MS-202</t>
  </si>
  <si>
    <t>MS-203</t>
  </si>
  <si>
    <t>MS-204</t>
  </si>
  <si>
    <t>MS-205</t>
  </si>
  <si>
    <t>MS-206</t>
  </si>
  <si>
    <t>MS-207</t>
  </si>
  <si>
    <t>MS-208</t>
  </si>
  <si>
    <t>MS-225</t>
  </si>
  <si>
    <t>MS-226</t>
  </si>
  <si>
    <t>MS-227</t>
  </si>
  <si>
    <t>MS-228</t>
  </si>
  <si>
    <t>MS-229</t>
  </si>
  <si>
    <t>MS-230</t>
  </si>
  <si>
    <t>MS-231</t>
  </si>
  <si>
    <t>MS-232</t>
  </si>
  <si>
    <t>MS-249</t>
  </si>
  <si>
    <t>MS-250</t>
  </si>
  <si>
    <t>MS-251</t>
  </si>
  <si>
    <t>MS-252</t>
  </si>
  <si>
    <t>MS-253</t>
  </si>
  <si>
    <t>MS-254</t>
  </si>
  <si>
    <t>MS-255</t>
  </si>
  <si>
    <t>MS-256</t>
  </si>
  <si>
    <t>MS-273</t>
  </si>
  <si>
    <t>MS-274</t>
  </si>
  <si>
    <t>MS-275</t>
  </si>
  <si>
    <t>MS-276</t>
  </si>
  <si>
    <t>MS-277</t>
  </si>
  <si>
    <t>MS-278</t>
  </si>
  <si>
    <t>MS-279</t>
  </si>
  <si>
    <t>MS-280</t>
  </si>
  <si>
    <t>MS-297</t>
  </si>
  <si>
    <t>MS-298</t>
  </si>
  <si>
    <t>MS-299</t>
  </si>
  <si>
    <t>MS-300</t>
  </si>
  <si>
    <t>MS-301</t>
  </si>
  <si>
    <t>MS-302</t>
  </si>
  <si>
    <t>MS-303</t>
  </si>
  <si>
    <t>MS-304</t>
  </si>
  <si>
    <t>MS-321</t>
  </si>
  <si>
    <t>MS-322</t>
  </si>
  <si>
    <t>MS-323</t>
  </si>
  <si>
    <t>MS-324</t>
  </si>
  <si>
    <t>MS-325</t>
  </si>
  <si>
    <t>MS-326</t>
  </si>
  <si>
    <t>MS-327</t>
  </si>
  <si>
    <t>MS-328</t>
  </si>
  <si>
    <t>MS-329</t>
  </si>
  <si>
    <t>MS-330</t>
  </si>
  <si>
    <t>MS-331</t>
  </si>
  <si>
    <t>MS-332</t>
  </si>
  <si>
    <t>MS-333</t>
  </si>
  <si>
    <t>MS-334</t>
  </si>
  <si>
    <t>MS-335</t>
  </si>
  <si>
    <t>MS-336</t>
  </si>
  <si>
    <t>MS-337</t>
  </si>
  <si>
    <t>MS-338</t>
  </si>
  <si>
    <t>MS-339</t>
  </si>
  <si>
    <t>MS-340</t>
  </si>
  <si>
    <t>MS-341</t>
  </si>
  <si>
    <t>MS-342</t>
  </si>
  <si>
    <t>MS-343</t>
  </si>
  <si>
    <t>MS-344</t>
  </si>
  <si>
    <t>17:30</t>
    <phoneticPr fontId="2"/>
  </si>
  <si>
    <t>場所</t>
    <rPh sb="0" eb="2">
      <t>バショ</t>
    </rPh>
    <phoneticPr fontId="2"/>
  </si>
  <si>
    <t>北九州メディアドーム</t>
    <rPh sb="0" eb="3">
      <t>キタキュウシュウ</t>
    </rPh>
    <phoneticPr fontId="2"/>
  </si>
  <si>
    <t>日時</t>
    <rPh sb="0" eb="2">
      <t>ニチジ</t>
    </rPh>
    <phoneticPr fontId="2"/>
  </si>
  <si>
    <t>北九州市立総合体育館</t>
    <rPh sb="0" eb="5">
      <t>キタキュウシュウシリツ</t>
    </rPh>
    <rPh sb="5" eb="7">
      <t>ソウゴウ</t>
    </rPh>
    <rPh sb="7" eb="10">
      <t>タイイクカン</t>
    </rPh>
    <phoneticPr fontId="2"/>
  </si>
  <si>
    <t>MS-345</t>
  </si>
  <si>
    <t>MS-346</t>
  </si>
  <si>
    <t>MS-347</t>
  </si>
  <si>
    <t>MS-348</t>
  </si>
  <si>
    <t>MS-349</t>
  </si>
  <si>
    <t>MS-350</t>
  </si>
  <si>
    <t>MS-351</t>
  </si>
  <si>
    <t>MS-352</t>
  </si>
  <si>
    <t>MS-354</t>
    <phoneticPr fontId="2"/>
  </si>
  <si>
    <t>MS-355</t>
  </si>
  <si>
    <t>MS-356</t>
  </si>
  <si>
    <t>MS-357</t>
  </si>
  <si>
    <t>MS-358</t>
  </si>
  <si>
    <t>MS-359</t>
  </si>
  <si>
    <t>MS-360</t>
  </si>
  <si>
    <t>MS-361</t>
  </si>
  <si>
    <t>MS-362</t>
  </si>
  <si>
    <t>MS-363</t>
  </si>
  <si>
    <t>MS-364</t>
  </si>
  <si>
    <t>MS-365</t>
  </si>
  <si>
    <t>MS-366</t>
  </si>
  <si>
    <t>MS-367</t>
  </si>
  <si>
    <t>MS-368</t>
  </si>
  <si>
    <t>MS-369</t>
  </si>
  <si>
    <t>MS-370</t>
  </si>
  <si>
    <t>MS-371</t>
  </si>
  <si>
    <t>MS-372</t>
  </si>
  <si>
    <t>MS-373</t>
  </si>
  <si>
    <t>MS-374</t>
  </si>
  <si>
    <t>MS-375</t>
  </si>
  <si>
    <t>MS-376</t>
  </si>
  <si>
    <t>MS-377</t>
  </si>
  <si>
    <t>MS-378</t>
  </si>
  <si>
    <t>MS-379</t>
  </si>
  <si>
    <t>MS-380</t>
  </si>
  <si>
    <t>MS-381</t>
  </si>
  <si>
    <t>MS-382</t>
  </si>
  <si>
    <t>MS-383</t>
  </si>
  <si>
    <t>MS-384</t>
  </si>
  <si>
    <t>MS-385</t>
  </si>
  <si>
    <t>MS-386</t>
  </si>
  <si>
    <t>MS-387</t>
  </si>
  <si>
    <t>MS-388</t>
  </si>
  <si>
    <t>MS-389</t>
  </si>
  <si>
    <t>MS-390</t>
  </si>
  <si>
    <t>MS-391</t>
  </si>
  <si>
    <t>MS-392</t>
  </si>
  <si>
    <t>MS-393</t>
  </si>
  <si>
    <t>MS-394</t>
  </si>
  <si>
    <t>MS-395</t>
  </si>
  <si>
    <t>MS-396</t>
  </si>
  <si>
    <t>MS-397</t>
  </si>
  <si>
    <t>MS-398</t>
  </si>
  <si>
    <t>MS-399</t>
  </si>
  <si>
    <t>MS-400</t>
  </si>
  <si>
    <t>MS-401</t>
  </si>
  <si>
    <t>MS-402</t>
  </si>
  <si>
    <t>MS-403</t>
  </si>
  <si>
    <t>MS-404</t>
  </si>
  <si>
    <t>MS-405</t>
  </si>
  <si>
    <t>MS-406</t>
  </si>
  <si>
    <t>MS-407</t>
  </si>
  <si>
    <t>MS-408</t>
  </si>
  <si>
    <t>MS-409</t>
  </si>
  <si>
    <t>MS-410</t>
  </si>
  <si>
    <t>MS-411</t>
  </si>
  <si>
    <t>MS-412</t>
  </si>
  <si>
    <t>MS-413</t>
  </si>
  <si>
    <t>MS-414</t>
  </si>
  <si>
    <t>MS-415</t>
  </si>
  <si>
    <t>MS-416</t>
  </si>
  <si>
    <t>MS-417</t>
  </si>
  <si>
    <t>MS-418</t>
  </si>
  <si>
    <t>MS-419</t>
  </si>
  <si>
    <t>MS-420</t>
  </si>
  <si>
    <t>MS-421</t>
  </si>
  <si>
    <t>MS-422</t>
  </si>
  <si>
    <t>MS-423</t>
  </si>
  <si>
    <t>MS-424</t>
  </si>
  <si>
    <t>MS-425</t>
  </si>
  <si>
    <t>MS-426</t>
  </si>
  <si>
    <t>MS-427</t>
  </si>
  <si>
    <t>MS-428</t>
  </si>
  <si>
    <t>MS-429</t>
  </si>
  <si>
    <t>MS-430</t>
  </si>
  <si>
    <t>MS-431</t>
  </si>
  <si>
    <t>MS-432</t>
  </si>
  <si>
    <t>MS-433</t>
  </si>
  <si>
    <t>MS-434</t>
  </si>
  <si>
    <t>MS-435</t>
  </si>
  <si>
    <t>MS-436</t>
  </si>
  <si>
    <t>MS-437</t>
  </si>
  <si>
    <t>MS-438</t>
  </si>
  <si>
    <t>MS-439</t>
  </si>
  <si>
    <t>MS-440</t>
  </si>
  <si>
    <t>MS-441</t>
  </si>
  <si>
    <t>MS-442</t>
  </si>
  <si>
    <t>MS-443</t>
  </si>
  <si>
    <t>MS-444</t>
  </si>
  <si>
    <t>MS-445</t>
  </si>
  <si>
    <t>MS-446</t>
  </si>
  <si>
    <t>MS-447</t>
  </si>
  <si>
    <t>MS-448</t>
  </si>
  <si>
    <t>MS-449</t>
  </si>
  <si>
    <t>MS-450</t>
  </si>
  <si>
    <t>MS-451</t>
  </si>
  <si>
    <t>MS-452</t>
  </si>
  <si>
    <t>MS-453</t>
  </si>
  <si>
    <t>MS-454</t>
  </si>
  <si>
    <t>MS-455</t>
  </si>
  <si>
    <t>MS-456</t>
  </si>
  <si>
    <t>MS-457</t>
  </si>
  <si>
    <t>MS-458</t>
  </si>
  <si>
    <t>MS-459</t>
  </si>
  <si>
    <t>MS-460</t>
  </si>
  <si>
    <t>MS-461</t>
  </si>
  <si>
    <t>MS-462</t>
  </si>
  <si>
    <t>MS-463</t>
  </si>
  <si>
    <t>MS-464</t>
  </si>
  <si>
    <t>MS-465</t>
  </si>
  <si>
    <t>MS-466</t>
  </si>
  <si>
    <t>MS-467</t>
  </si>
  <si>
    <t>MS-468</t>
  </si>
  <si>
    <t>MS-469</t>
  </si>
  <si>
    <t>MS-470</t>
  </si>
  <si>
    <t>MS-471</t>
  </si>
  <si>
    <t>MS-472</t>
  </si>
  <si>
    <t>MS-473</t>
  </si>
  <si>
    <t>MS-474</t>
  </si>
  <si>
    <t>MS-475</t>
  </si>
  <si>
    <t>MS-476</t>
  </si>
  <si>
    <t>MS-477</t>
  </si>
  <si>
    <t>MS-478</t>
  </si>
  <si>
    <t>MS-479</t>
  </si>
  <si>
    <t>MS-480</t>
  </si>
  <si>
    <t>MS-481</t>
  </si>
  <si>
    <t>MS-482</t>
  </si>
  <si>
    <t>MS-483</t>
  </si>
  <si>
    <t>MS-484</t>
  </si>
  <si>
    <t>MS-485</t>
  </si>
  <si>
    <t>MS-486</t>
  </si>
  <si>
    <t>MS-487</t>
  </si>
  <si>
    <t>MS-488</t>
  </si>
  <si>
    <t>MS-489</t>
  </si>
  <si>
    <t>MS-490</t>
  </si>
  <si>
    <t>MS-491</t>
  </si>
  <si>
    <t>MS-492</t>
  </si>
  <si>
    <t>MS-493</t>
  </si>
  <si>
    <t>MS-494</t>
  </si>
  <si>
    <t>MS-495</t>
  </si>
  <si>
    <t>MS-496</t>
  </si>
  <si>
    <t>MS-497</t>
  </si>
  <si>
    <t>MS-498</t>
  </si>
  <si>
    <t>MS-499</t>
  </si>
  <si>
    <t>MS-500</t>
  </si>
  <si>
    <t>MS-501</t>
  </si>
  <si>
    <t>MS-502</t>
  </si>
  <si>
    <t>MS-503</t>
  </si>
  <si>
    <t>MS-504</t>
  </si>
  <si>
    <t>MS-505</t>
  </si>
  <si>
    <t>MS-506</t>
  </si>
  <si>
    <t>MS-507</t>
  </si>
  <si>
    <t>MS-508</t>
  </si>
  <si>
    <t>MS-509</t>
  </si>
  <si>
    <t>MS-510</t>
  </si>
  <si>
    <t>MS-511</t>
  </si>
  <si>
    <t>MS-512</t>
  </si>
  <si>
    <t>MS-513</t>
  </si>
  <si>
    <t>MS-514</t>
  </si>
  <si>
    <t>MS-515</t>
  </si>
  <si>
    <t>MS-516</t>
  </si>
  <si>
    <t>MS-517</t>
  </si>
  <si>
    <t>MS-518</t>
  </si>
  <si>
    <t>MS-519</t>
  </si>
  <si>
    <t>MS-520</t>
  </si>
  <si>
    <t>MS-521</t>
  </si>
  <si>
    <t>MS-522</t>
  </si>
  <si>
    <t>MS-523</t>
  </si>
  <si>
    <t>MS-524</t>
  </si>
  <si>
    <t>MS-525</t>
  </si>
  <si>
    <t>MS-526</t>
  </si>
  <si>
    <t>MS-527</t>
  </si>
  <si>
    <t>MS-528</t>
  </si>
  <si>
    <t>MS-529</t>
  </si>
  <si>
    <t>MS-530</t>
  </si>
  <si>
    <t>MS-531</t>
  </si>
  <si>
    <t>MS-532</t>
  </si>
  <si>
    <t>MS-533</t>
  </si>
  <si>
    <t>MS-534</t>
  </si>
  <si>
    <t>MS-535</t>
  </si>
  <si>
    <t>MS-536</t>
  </si>
  <si>
    <t>MS-537</t>
  </si>
  <si>
    <t>MS-538</t>
  </si>
  <si>
    <t>MS-539</t>
  </si>
  <si>
    <t>MS-540</t>
  </si>
  <si>
    <t>MS-541</t>
  </si>
  <si>
    <t>MS-542</t>
  </si>
  <si>
    <t>MS-543</t>
  </si>
  <si>
    <t>MS-544</t>
  </si>
  <si>
    <t>MS-545</t>
  </si>
  <si>
    <t>MS-546</t>
  </si>
  <si>
    <t>MS-547</t>
  </si>
  <si>
    <t>MS-548</t>
  </si>
  <si>
    <t>MS-549</t>
  </si>
  <si>
    <t>MS-550</t>
  </si>
  <si>
    <t>MS-551</t>
  </si>
  <si>
    <t>MS-552</t>
  </si>
  <si>
    <t>MS-553</t>
  </si>
  <si>
    <t>MS-554</t>
  </si>
  <si>
    <t>MS-555</t>
  </si>
  <si>
    <t>MS-556</t>
  </si>
  <si>
    <t>MS-557</t>
  </si>
  <si>
    <t>MS-558</t>
  </si>
  <si>
    <t>MS-559</t>
  </si>
  <si>
    <t>MS-560</t>
  </si>
  <si>
    <t>MS-561</t>
  </si>
  <si>
    <t>MS-562</t>
  </si>
  <si>
    <t>MS-563</t>
  </si>
  <si>
    <t>MS-564</t>
  </si>
  <si>
    <t>MS-565</t>
  </si>
  <si>
    <t>MS-566</t>
  </si>
  <si>
    <t>MS-567</t>
  </si>
  <si>
    <t>MS-568</t>
  </si>
  <si>
    <t>MS-569</t>
  </si>
  <si>
    <t>MS-570</t>
  </si>
  <si>
    <t>MS-571</t>
  </si>
  <si>
    <t>MS-572</t>
  </si>
  <si>
    <t>MS-573</t>
  </si>
  <si>
    <t>MS-576</t>
  </si>
  <si>
    <t>MS-577</t>
  </si>
  <si>
    <t>MS-578</t>
  </si>
  <si>
    <t>MS-579</t>
  </si>
  <si>
    <t>MS-580</t>
  </si>
  <si>
    <t>MS-581</t>
  </si>
  <si>
    <t>MS-582</t>
  </si>
  <si>
    <t>MS-583</t>
  </si>
  <si>
    <t>MS-584</t>
  </si>
  <si>
    <t>MS-585</t>
  </si>
  <si>
    <t>MS-586</t>
  </si>
  <si>
    <t>北九州市立若松体育館</t>
    <rPh sb="0" eb="5">
      <t>キタキュウシュウシリツ</t>
    </rPh>
    <rPh sb="5" eb="7">
      <t>ワカマツ</t>
    </rPh>
    <rPh sb="7" eb="10">
      <t>タイイクカン</t>
    </rPh>
    <phoneticPr fontId="2"/>
  </si>
  <si>
    <t>WS-1</t>
    <phoneticPr fontId="2"/>
  </si>
  <si>
    <t>WS-2</t>
    <phoneticPr fontId="2"/>
  </si>
  <si>
    <t>WS-3</t>
  </si>
  <si>
    <t>WS-4</t>
  </si>
  <si>
    <t>WS-5</t>
  </si>
  <si>
    <t>WS-6</t>
  </si>
  <si>
    <t>WS-7</t>
  </si>
  <si>
    <t>WS-8</t>
  </si>
  <si>
    <t>WS-9</t>
  </si>
  <si>
    <t>WS-10</t>
  </si>
  <si>
    <t>WS-11</t>
    <phoneticPr fontId="2"/>
  </si>
  <si>
    <t>WS-12</t>
    <phoneticPr fontId="2"/>
  </si>
  <si>
    <t>WS-13</t>
  </si>
  <si>
    <t>WS-14</t>
  </si>
  <si>
    <t>WS-15</t>
  </si>
  <si>
    <t>WS-16</t>
  </si>
  <si>
    <t>WS-17</t>
  </si>
  <si>
    <t>WS-18</t>
  </si>
  <si>
    <t>WS-19</t>
  </si>
  <si>
    <t>WS-20</t>
  </si>
  <si>
    <t>WS-21</t>
  </si>
  <si>
    <t>WS-31</t>
  </si>
  <si>
    <t>WS-41</t>
  </si>
  <si>
    <t>WS-22</t>
  </si>
  <si>
    <t>WS-23</t>
  </si>
  <si>
    <t>WS-24</t>
  </si>
  <si>
    <t>WS-25</t>
  </si>
  <si>
    <t>WS-26</t>
  </si>
  <si>
    <t>WS-27</t>
  </si>
  <si>
    <t>WS-28</t>
  </si>
  <si>
    <t>WS-29</t>
  </si>
  <si>
    <t>WS-30</t>
  </si>
  <si>
    <t>WS-32</t>
  </si>
  <si>
    <t>WS-33</t>
  </si>
  <si>
    <t>WS-34</t>
  </si>
  <si>
    <t>WS-35</t>
  </si>
  <si>
    <t>WS-36</t>
  </si>
  <si>
    <t>WS-37</t>
  </si>
  <si>
    <t>WS-38</t>
  </si>
  <si>
    <t>WS-39</t>
  </si>
  <si>
    <t>WS-40</t>
  </si>
  <si>
    <t>WS-42</t>
  </si>
  <si>
    <t>WS-43</t>
  </si>
  <si>
    <t>WS-44</t>
  </si>
  <si>
    <t>WS-45</t>
  </si>
  <si>
    <t>WS-46</t>
  </si>
  <si>
    <t>WS-47</t>
  </si>
  <si>
    <t>WS-48</t>
  </si>
  <si>
    <t>WS-49</t>
  </si>
  <si>
    <t>WS-50</t>
  </si>
  <si>
    <t>WS-51</t>
  </si>
  <si>
    <t>WS-52</t>
  </si>
  <si>
    <t>WS-53</t>
  </si>
  <si>
    <t>WS-108</t>
    <phoneticPr fontId="2"/>
  </si>
  <si>
    <t>WS-109</t>
    <phoneticPr fontId="2"/>
  </si>
  <si>
    <t>WS-110</t>
  </si>
  <si>
    <t>WS-111</t>
  </si>
  <si>
    <t>WS-112</t>
  </si>
  <si>
    <t>WS-113</t>
  </si>
  <si>
    <t>WS-114</t>
  </si>
  <si>
    <t>WS-115</t>
    <phoneticPr fontId="2"/>
  </si>
  <si>
    <t>WS-116</t>
    <phoneticPr fontId="2"/>
  </si>
  <si>
    <t>WS-117</t>
  </si>
  <si>
    <t>WS-118</t>
  </si>
  <si>
    <t>WS-119</t>
  </si>
  <si>
    <t>WS-120</t>
  </si>
  <si>
    <t>WS-121</t>
  </si>
  <si>
    <t>WS-122</t>
  </si>
  <si>
    <t>WS-123</t>
  </si>
  <si>
    <t>WS-124</t>
  </si>
  <si>
    <t>WS-125</t>
    <phoneticPr fontId="2"/>
  </si>
  <si>
    <t>WS-126</t>
    <phoneticPr fontId="2"/>
  </si>
  <si>
    <t>WS-181</t>
  </si>
  <si>
    <t>WS-128</t>
  </si>
  <si>
    <t>WS-129</t>
  </si>
  <si>
    <t>WS-130</t>
  </si>
  <si>
    <t>WS-131</t>
  </si>
  <si>
    <t>WS-132</t>
  </si>
  <si>
    <t>WS-133</t>
  </si>
  <si>
    <t>WS-134</t>
  </si>
  <si>
    <t>WS-135</t>
  </si>
  <si>
    <t>WS-136</t>
  </si>
  <si>
    <t>WS-245</t>
  </si>
  <si>
    <t>WS-138</t>
  </si>
  <si>
    <t>WS-139</t>
  </si>
  <si>
    <t>WS-140</t>
  </si>
  <si>
    <t>WS-141</t>
  </si>
  <si>
    <t>WS-142</t>
  </si>
  <si>
    <t>WS-143</t>
  </si>
  <si>
    <t>WS-144</t>
  </si>
  <si>
    <t>WS-145</t>
  </si>
  <si>
    <t>WS-146</t>
  </si>
  <si>
    <t>WS-309</t>
  </si>
  <si>
    <t>WS-148</t>
  </si>
  <si>
    <t>WS-149</t>
  </si>
  <si>
    <t>WS-150</t>
  </si>
  <si>
    <t>WS-151</t>
  </si>
  <si>
    <t>WS-152</t>
  </si>
  <si>
    <t>WS-153</t>
  </si>
  <si>
    <t>WS-154</t>
  </si>
  <si>
    <t>WS-155</t>
  </si>
  <si>
    <t>WS-156</t>
  </si>
  <si>
    <t>WS-373</t>
  </si>
  <si>
    <t>WS-158</t>
  </si>
  <si>
    <t>WS-159</t>
  </si>
  <si>
    <t>WS-160</t>
  </si>
  <si>
    <t>WS-161</t>
  </si>
  <si>
    <t>WS-162</t>
  </si>
  <si>
    <t>WS-163</t>
  </si>
  <si>
    <t>WS-164</t>
  </si>
  <si>
    <t>WS-165</t>
  </si>
  <si>
    <t>WS-166</t>
  </si>
  <si>
    <t>WS-437</t>
  </si>
  <si>
    <t>WS-168</t>
  </si>
  <si>
    <t>WS-169</t>
  </si>
  <si>
    <t>WS-170</t>
  </si>
  <si>
    <t>WS-171</t>
  </si>
  <si>
    <t>WS-236</t>
    <phoneticPr fontId="2"/>
  </si>
  <si>
    <t>WS-237</t>
    <phoneticPr fontId="2"/>
  </si>
  <si>
    <t>WS-238</t>
  </si>
  <si>
    <t>WS-239</t>
    <phoneticPr fontId="2"/>
  </si>
  <si>
    <t>WS-240</t>
    <phoneticPr fontId="2"/>
  </si>
  <si>
    <t>WS-241</t>
  </si>
  <si>
    <t>WS-242</t>
  </si>
  <si>
    <t>WS-243</t>
  </si>
  <si>
    <t>WS-244</t>
  </si>
  <si>
    <t>WS-246</t>
  </si>
  <si>
    <t>WS-247</t>
  </si>
  <si>
    <t>WS-248</t>
  </si>
  <si>
    <t>WS-249</t>
    <phoneticPr fontId="2"/>
  </si>
  <si>
    <t>WS-250</t>
    <phoneticPr fontId="2"/>
  </si>
  <si>
    <t>WS-251</t>
  </si>
  <si>
    <t>WS-252</t>
  </si>
  <si>
    <t>WS-253</t>
  </si>
  <si>
    <t>WS-254</t>
  </si>
  <si>
    <t>WS-255</t>
  </si>
  <si>
    <t>WS-256</t>
  </si>
  <si>
    <t>WS-257</t>
  </si>
  <si>
    <t>WS-258</t>
  </si>
  <si>
    <t>WS-259</t>
  </si>
  <si>
    <t>WS-260</t>
  </si>
  <si>
    <t>WS-261</t>
  </si>
  <si>
    <t>WS-262</t>
  </si>
  <si>
    <t>WS-263</t>
  </si>
  <si>
    <t>WS-264</t>
  </si>
  <si>
    <t>WS-265</t>
  </si>
  <si>
    <t>WS-266</t>
  </si>
  <si>
    <t>WS-267</t>
  </si>
  <si>
    <t>WS-54</t>
    <phoneticPr fontId="2"/>
  </si>
  <si>
    <t>WS-55</t>
    <phoneticPr fontId="2"/>
  </si>
  <si>
    <t>WS-56</t>
  </si>
  <si>
    <t>WS-57</t>
  </si>
  <si>
    <t>WS-58</t>
  </si>
  <si>
    <t>WS-59</t>
  </si>
  <si>
    <t>WS-60</t>
  </si>
  <si>
    <t>WS-61</t>
  </si>
  <si>
    <t>WS-62</t>
    <phoneticPr fontId="2"/>
  </si>
  <si>
    <t>WS-63</t>
    <phoneticPr fontId="2"/>
  </si>
  <si>
    <t>WS-64</t>
  </si>
  <si>
    <t>WS-65</t>
  </si>
  <si>
    <t>WS-66</t>
  </si>
  <si>
    <t>WS-67</t>
  </si>
  <si>
    <t>WS-68</t>
  </si>
  <si>
    <t>WS-69</t>
  </si>
  <si>
    <t>WS-70</t>
  </si>
  <si>
    <t>WS-71</t>
  </si>
  <si>
    <t>WS-72</t>
  </si>
  <si>
    <t>WS-73</t>
  </si>
  <si>
    <t>WS-74</t>
  </si>
  <si>
    <t>WS-75</t>
  </si>
  <si>
    <t>WS-76</t>
  </si>
  <si>
    <t>WS-77</t>
  </si>
  <si>
    <t>WS-78</t>
  </si>
  <si>
    <t>WS-79</t>
  </si>
  <si>
    <t>WS-80</t>
  </si>
  <si>
    <t>WS-81</t>
  </si>
  <si>
    <t>WS-82</t>
  </si>
  <si>
    <t>WS-83</t>
  </si>
  <si>
    <t>WS-84</t>
  </si>
  <si>
    <t>WS-85</t>
  </si>
  <si>
    <t>WS-86</t>
  </si>
  <si>
    <t>WS-87</t>
  </si>
  <si>
    <t>WS-88</t>
  </si>
  <si>
    <t>WS-89</t>
  </si>
  <si>
    <t>WS-90</t>
  </si>
  <si>
    <t>WS-91</t>
  </si>
  <si>
    <t>WS-92</t>
  </si>
  <si>
    <t>WS-93</t>
  </si>
  <si>
    <t>WS-94</t>
  </si>
  <si>
    <t>WS-95</t>
  </si>
  <si>
    <t>WS-96</t>
  </si>
  <si>
    <t>WS-97</t>
  </si>
  <si>
    <t>WS-98</t>
  </si>
  <si>
    <t>WS-99</t>
  </si>
  <si>
    <t>WS-100</t>
  </si>
  <si>
    <t>WS-101</t>
  </si>
  <si>
    <t>WS-102</t>
  </si>
  <si>
    <t>WS-103</t>
  </si>
  <si>
    <t>WS-104</t>
  </si>
  <si>
    <t>WS-105</t>
  </si>
  <si>
    <t>WS-106</t>
  </si>
  <si>
    <t>WS-107</t>
  </si>
  <si>
    <t>WS-172</t>
    <phoneticPr fontId="2"/>
  </si>
  <si>
    <t>WS-173</t>
    <phoneticPr fontId="2"/>
  </si>
  <si>
    <t>WS-174</t>
    <phoneticPr fontId="2"/>
  </si>
  <si>
    <t>WS-175</t>
    <phoneticPr fontId="2"/>
  </si>
  <si>
    <t>WS-176</t>
  </si>
  <si>
    <t>WS-177</t>
  </si>
  <si>
    <t>WS-178</t>
  </si>
  <si>
    <t>WS-179</t>
  </si>
  <si>
    <t>WS-180</t>
  </si>
  <si>
    <t>WS-182</t>
    <phoneticPr fontId="2"/>
  </si>
  <si>
    <t>WS-183</t>
    <phoneticPr fontId="2"/>
  </si>
  <si>
    <t>WS-184</t>
  </si>
  <si>
    <t>WS-185</t>
  </si>
  <si>
    <t>WS-186</t>
  </si>
  <si>
    <t>WS-187</t>
  </si>
  <si>
    <t>WS-188</t>
  </si>
  <si>
    <t>WS-189</t>
  </si>
  <si>
    <t>WS-190</t>
  </si>
  <si>
    <t>WS-191</t>
  </si>
  <si>
    <t>WS-192</t>
  </si>
  <si>
    <t>WS-193</t>
  </si>
  <si>
    <t>WS-194</t>
  </si>
  <si>
    <t>WS-195</t>
  </si>
  <si>
    <t>WS-196</t>
  </si>
  <si>
    <t>WS-197</t>
  </si>
  <si>
    <t>WS-198</t>
  </si>
  <si>
    <t>WS-199</t>
  </si>
  <si>
    <t>WS-200</t>
  </si>
  <si>
    <t>WS-201</t>
  </si>
  <si>
    <t>WS-202</t>
  </si>
  <si>
    <t>WS-203</t>
  </si>
  <si>
    <t>WS-204</t>
  </si>
  <si>
    <t>WS-205</t>
  </si>
  <si>
    <t>WS-206</t>
  </si>
  <si>
    <t>WS-207</t>
  </si>
  <si>
    <t>WS-208</t>
  </si>
  <si>
    <t>WS-209</t>
  </si>
  <si>
    <t>WS-210</t>
  </si>
  <si>
    <t>WS-211</t>
  </si>
  <si>
    <t>WS-212</t>
  </si>
  <si>
    <t>WS-213</t>
  </si>
  <si>
    <t>WS-214</t>
  </si>
  <si>
    <t>WS-215</t>
  </si>
  <si>
    <t>WS-216</t>
  </si>
  <si>
    <t>WS-217</t>
  </si>
  <si>
    <t>WS-218</t>
  </si>
  <si>
    <t>WS-219</t>
  </si>
  <si>
    <t>WS-220</t>
  </si>
  <si>
    <t>WS-221</t>
  </si>
  <si>
    <t>WS-222</t>
  </si>
  <si>
    <t>WS-223</t>
  </si>
  <si>
    <t>WS-224</t>
  </si>
  <si>
    <t>WS-225</t>
  </si>
  <si>
    <t>WS-226</t>
  </si>
  <si>
    <t>WS-227</t>
  </si>
  <si>
    <t>WS-228</t>
  </si>
  <si>
    <t>WS-229</t>
  </si>
  <si>
    <t>WS-230</t>
  </si>
  <si>
    <t>WS-231</t>
  </si>
  <si>
    <t>WS-232</t>
  </si>
  <si>
    <t>WS-233</t>
  </si>
  <si>
    <t>WS-234</t>
  </si>
  <si>
    <t>WS-235</t>
  </si>
  <si>
    <t>WS-268</t>
    <phoneticPr fontId="2"/>
  </si>
  <si>
    <t>WS-269</t>
    <phoneticPr fontId="2"/>
  </si>
  <si>
    <t>WS-270</t>
    <phoneticPr fontId="2"/>
  </si>
  <si>
    <t>WS-271</t>
    <phoneticPr fontId="2"/>
  </si>
  <si>
    <t>WS-272</t>
  </si>
  <si>
    <t>WS-273</t>
  </si>
  <si>
    <t>WS-274</t>
  </si>
  <si>
    <t>WS-275</t>
  </si>
  <si>
    <t>WS-276</t>
  </si>
  <si>
    <t>WS-277</t>
  </si>
  <si>
    <t>WS-278</t>
    <phoneticPr fontId="2"/>
  </si>
  <si>
    <t>WS-279</t>
    <phoneticPr fontId="2"/>
  </si>
  <si>
    <t>WS-280</t>
  </si>
  <si>
    <t>WS-281</t>
  </si>
  <si>
    <t>WS-282</t>
  </si>
  <si>
    <t>WS-283</t>
  </si>
  <si>
    <t>WS-284</t>
  </si>
  <si>
    <t>WS-285</t>
  </si>
  <si>
    <t>WS-286</t>
  </si>
  <si>
    <t>WS-287</t>
  </si>
  <si>
    <t>WS-288</t>
  </si>
  <si>
    <t>WS-289</t>
  </si>
  <si>
    <t>WS-290</t>
  </si>
  <si>
    <t>WS-291</t>
  </si>
  <si>
    <t>WS-292</t>
  </si>
  <si>
    <t>WS-293</t>
  </si>
  <si>
    <t>WS-294</t>
  </si>
  <si>
    <t>WS-295</t>
  </si>
  <si>
    <t>WS-296</t>
  </si>
  <si>
    <t>WS-297</t>
  </si>
  <si>
    <t>WS-298</t>
  </si>
  <si>
    <t>WS-299</t>
  </si>
  <si>
    <t>18：00</t>
    <phoneticPr fontId="2"/>
  </si>
  <si>
    <t>18：30</t>
    <phoneticPr fontId="2"/>
  </si>
  <si>
    <t>MS-587</t>
  </si>
  <si>
    <t>MS-588</t>
  </si>
  <si>
    <t>MS-589</t>
  </si>
  <si>
    <t>MS-590</t>
  </si>
  <si>
    <t>MS-591</t>
  </si>
  <si>
    <t>MS-592</t>
  </si>
  <si>
    <t>MS-593</t>
  </si>
  <si>
    <t>MS-594</t>
  </si>
  <si>
    <t>MS-595</t>
  </si>
  <si>
    <t>MS-612</t>
  </si>
  <si>
    <t>MS-613</t>
  </si>
  <si>
    <t>MS-614</t>
  </si>
  <si>
    <t>MS-615</t>
  </si>
  <si>
    <t>MS-616</t>
  </si>
  <si>
    <t>MS-617</t>
  </si>
  <si>
    <t>MS-618</t>
  </si>
  <si>
    <t>MS-619</t>
  </si>
  <si>
    <t>MS-620</t>
  </si>
  <si>
    <t>MS-621</t>
  </si>
  <si>
    <t>MS-622</t>
  </si>
  <si>
    <t>MS-623</t>
  </si>
  <si>
    <t>MS-624</t>
  </si>
  <si>
    <t>MS-625</t>
  </si>
  <si>
    <t>MS-626</t>
  </si>
  <si>
    <t>MS-627</t>
  </si>
  <si>
    <t>MS-628</t>
  </si>
  <si>
    <t>MS-629</t>
  </si>
  <si>
    <t>MS-630</t>
  </si>
  <si>
    <t>MS-631</t>
  </si>
  <si>
    <t>MS-632</t>
  </si>
  <si>
    <t>MS-633</t>
  </si>
  <si>
    <t>MS-634</t>
  </si>
  <si>
    <t>MS-635</t>
  </si>
  <si>
    <t>MS-636</t>
  </si>
  <si>
    <t>MS-637</t>
  </si>
  <si>
    <t>MS-638</t>
  </si>
  <si>
    <t>MS-639</t>
  </si>
  <si>
    <t>MS-640</t>
  </si>
  <si>
    <t>MS-641</t>
  </si>
  <si>
    <t>MS-642</t>
  </si>
  <si>
    <t>MS-643</t>
  </si>
  <si>
    <t>MS-644</t>
  </si>
  <si>
    <t>MS-645</t>
  </si>
  <si>
    <t>MS-646</t>
  </si>
  <si>
    <t>MS-647</t>
  </si>
  <si>
    <t>MS-648</t>
  </si>
  <si>
    <t>MS-649</t>
  </si>
  <si>
    <t>MS-650</t>
  </si>
  <si>
    <t>MS-651</t>
  </si>
  <si>
    <t>MS-652</t>
  </si>
  <si>
    <t>MS-653</t>
  </si>
  <si>
    <t>MS-654</t>
  </si>
  <si>
    <t>MS-655</t>
  </si>
  <si>
    <t>MS-656</t>
  </si>
  <si>
    <t>MS-657</t>
  </si>
  <si>
    <t>MS-658</t>
  </si>
  <si>
    <t>MS-659</t>
  </si>
  <si>
    <t>MS-660</t>
  </si>
  <si>
    <t>MS-661</t>
  </si>
  <si>
    <t>MS-662</t>
  </si>
  <si>
    <t>MS-663</t>
  </si>
  <si>
    <t>MS-664</t>
  </si>
  <si>
    <t>MS-665</t>
  </si>
  <si>
    <t>MS-666</t>
  </si>
  <si>
    <t>MS-667</t>
  </si>
  <si>
    <t>MS-668</t>
  </si>
  <si>
    <t>MS-669</t>
  </si>
  <si>
    <t>MS-670</t>
  </si>
  <si>
    <t>MS-671</t>
  </si>
  <si>
    <t>MS-672</t>
  </si>
  <si>
    <t>MS-673</t>
  </si>
  <si>
    <t>MS-674</t>
  </si>
  <si>
    <t>MS-675</t>
  </si>
  <si>
    <t>MS-676</t>
  </si>
  <si>
    <t>MS-677</t>
  </si>
  <si>
    <t>MS-678</t>
  </si>
  <si>
    <t>MS-679</t>
  </si>
  <si>
    <t>MS-680</t>
  </si>
  <si>
    <t>MS-681</t>
  </si>
  <si>
    <t>MS-682</t>
  </si>
  <si>
    <t>MS-683</t>
  </si>
  <si>
    <t>MS-684</t>
  </si>
  <si>
    <t>MS-685</t>
  </si>
  <si>
    <t>MS-686</t>
  </si>
  <si>
    <t>MS-687</t>
  </si>
  <si>
    <t>MS-688</t>
  </si>
  <si>
    <t>MS-689</t>
  </si>
  <si>
    <t>MS-690</t>
  </si>
  <si>
    <t>MS-691</t>
  </si>
  <si>
    <t>MS-692</t>
  </si>
  <si>
    <t>MS-693</t>
  </si>
  <si>
    <t>MS-694</t>
  </si>
  <si>
    <t>MS-695</t>
  </si>
  <si>
    <t>MS-696</t>
  </si>
  <si>
    <t>MS-697</t>
  </si>
  <si>
    <t>MS-698</t>
  </si>
  <si>
    <t>MS-699</t>
  </si>
  <si>
    <t>MS-700</t>
  </si>
  <si>
    <t>MS-701</t>
  </si>
  <si>
    <t>MS-702</t>
  </si>
  <si>
    <t>MS-703</t>
  </si>
  <si>
    <t>MS-704</t>
  </si>
  <si>
    <t>MS-705</t>
  </si>
  <si>
    <t>MS-706</t>
  </si>
  <si>
    <t>MS-707</t>
  </si>
  <si>
    <t>MS-708</t>
  </si>
  <si>
    <t>MS-709</t>
  </si>
  <si>
    <t>MS-710</t>
  </si>
  <si>
    <t>MS-711</t>
  </si>
  <si>
    <t>MS-712</t>
  </si>
  <si>
    <t>MS-713</t>
  </si>
  <si>
    <t>MS-715</t>
  </si>
  <si>
    <t>MS-716</t>
  </si>
  <si>
    <t>MS-717</t>
  </si>
  <si>
    <t>MS-718</t>
  </si>
  <si>
    <t>MS-719</t>
  </si>
  <si>
    <t>MS-720</t>
  </si>
  <si>
    <t>MS-721</t>
  </si>
  <si>
    <t>MS-722</t>
  </si>
  <si>
    <t>MS-723</t>
  </si>
  <si>
    <t>MS-724</t>
  </si>
  <si>
    <t>MS-725</t>
  </si>
  <si>
    <t>MS-726</t>
  </si>
  <si>
    <t>MS-727</t>
  </si>
  <si>
    <t>MS-728</t>
  </si>
  <si>
    <t>MS-729</t>
  </si>
  <si>
    <t>MS-730</t>
  </si>
  <si>
    <t>MS-731</t>
  </si>
  <si>
    <t>MS-732</t>
  </si>
  <si>
    <t>MS-733</t>
  </si>
  <si>
    <t>MS-734</t>
  </si>
  <si>
    <t>MS-735</t>
  </si>
  <si>
    <t>MS-736</t>
  </si>
  <si>
    <t>MS-737</t>
  </si>
  <si>
    <t>MS-738</t>
  </si>
  <si>
    <t>MS-739</t>
  </si>
  <si>
    <t>MS-740</t>
  </si>
  <si>
    <t>MS-741</t>
  </si>
  <si>
    <t>MS-742</t>
  </si>
  <si>
    <t>MS-743</t>
  </si>
  <si>
    <t>MS-744</t>
  </si>
  <si>
    <t>MS-745</t>
  </si>
  <si>
    <t>MS-746</t>
  </si>
  <si>
    <t>MS-747</t>
  </si>
  <si>
    <t>MS-748</t>
  </si>
  <si>
    <t>MS-749</t>
  </si>
  <si>
    <t>MS-750</t>
  </si>
  <si>
    <t>MS-751</t>
  </si>
  <si>
    <t>MS-752</t>
  </si>
  <si>
    <t>MS-753</t>
  </si>
  <si>
    <t>MS-754</t>
  </si>
  <si>
    <t>MS-755</t>
  </si>
  <si>
    <t>MS-756</t>
  </si>
  <si>
    <t>MS-757</t>
  </si>
  <si>
    <t>MS-758</t>
  </si>
  <si>
    <t>MS-759</t>
  </si>
  <si>
    <t>MS-760</t>
  </si>
  <si>
    <t>MS-761</t>
  </si>
  <si>
    <t>MS-762</t>
  </si>
  <si>
    <t>MS-763</t>
  </si>
  <si>
    <t>MS-764</t>
  </si>
  <si>
    <t>MS-765</t>
  </si>
  <si>
    <t>MS-766</t>
  </si>
  <si>
    <t>MS-767</t>
  </si>
  <si>
    <t>MS-768</t>
  </si>
  <si>
    <t>MS-769</t>
  </si>
  <si>
    <t>MS-770</t>
  </si>
  <si>
    <t>MS-771</t>
  </si>
  <si>
    <t>MS-772</t>
  </si>
  <si>
    <t>MS-773</t>
  </si>
  <si>
    <t>MS-774</t>
  </si>
  <si>
    <t>MS-775</t>
  </si>
  <si>
    <t>MS-776</t>
  </si>
  <si>
    <t>MS-777</t>
  </si>
  <si>
    <t>MS-778</t>
  </si>
  <si>
    <t>MS-779</t>
  </si>
  <si>
    <t>MS-780</t>
  </si>
  <si>
    <t>MS-781</t>
  </si>
  <si>
    <t>MS-782</t>
  </si>
  <si>
    <t>MS-783</t>
  </si>
  <si>
    <t>MS-784</t>
  </si>
  <si>
    <t>MS-785</t>
  </si>
  <si>
    <t>MS-786</t>
  </si>
  <si>
    <t>MS-787</t>
  </si>
  <si>
    <t>MS-788</t>
  </si>
  <si>
    <t>MS-789</t>
  </si>
  <si>
    <t>MS-790</t>
  </si>
  <si>
    <t>MS-791</t>
  </si>
  <si>
    <t>MS-792</t>
  </si>
  <si>
    <t>MS-793</t>
  </si>
  <si>
    <t>MS-794</t>
  </si>
  <si>
    <t>MS-795</t>
  </si>
  <si>
    <t>MS-796</t>
  </si>
  <si>
    <t>MS-797</t>
  </si>
  <si>
    <t>MS-798</t>
  </si>
  <si>
    <t>MS-799</t>
  </si>
  <si>
    <t>MS-800</t>
  </si>
  <si>
    <t>MS-801</t>
  </si>
  <si>
    <t>MS-802</t>
  </si>
  <si>
    <t>MS-803</t>
  </si>
  <si>
    <t>MS-804</t>
  </si>
  <si>
    <t>MS-805</t>
  </si>
  <si>
    <t>MS-806</t>
  </si>
  <si>
    <t>MS-807</t>
  </si>
  <si>
    <t>MS-808</t>
  </si>
  <si>
    <t>MS-809</t>
  </si>
  <si>
    <t>MS-810</t>
  </si>
  <si>
    <t>MS-811</t>
  </si>
  <si>
    <t>MS-812</t>
  </si>
  <si>
    <t>MS-813</t>
  </si>
  <si>
    <t>MS-814</t>
  </si>
  <si>
    <t>MS-815</t>
  </si>
  <si>
    <t>MS-816</t>
  </si>
  <si>
    <t>MS-817</t>
  </si>
  <si>
    <t>MS-818</t>
  </si>
  <si>
    <t>MS-819</t>
  </si>
  <si>
    <t>MS-820</t>
  </si>
  <si>
    <t>MS-821</t>
  </si>
  <si>
    <t>MS-822</t>
  </si>
  <si>
    <t>MS-823</t>
  </si>
  <si>
    <t>MS-824</t>
  </si>
  <si>
    <t>MS-825</t>
  </si>
  <si>
    <t>MS-826</t>
  </si>
  <si>
    <t>MS-827</t>
  </si>
  <si>
    <t>MS-830</t>
  </si>
  <si>
    <t>MS-831</t>
  </si>
  <si>
    <t>MS-832</t>
  </si>
  <si>
    <t>MS-833</t>
  </si>
  <si>
    <t>MS-834</t>
  </si>
  <si>
    <t>MS-835</t>
  </si>
  <si>
    <t>MS-838</t>
  </si>
  <si>
    <t>MS-839</t>
  </si>
  <si>
    <t>MD-1</t>
    <phoneticPr fontId="2"/>
  </si>
  <si>
    <t>MD-2</t>
    <phoneticPr fontId="2"/>
  </si>
  <si>
    <t>MD-3</t>
  </si>
  <si>
    <t>MD-4</t>
  </si>
  <si>
    <t>MD-5</t>
  </si>
  <si>
    <t>MD-6</t>
  </si>
  <si>
    <t>MD-7</t>
  </si>
  <si>
    <t>MD-8</t>
  </si>
  <si>
    <t>MD-9</t>
    <phoneticPr fontId="2"/>
  </si>
  <si>
    <t>MD-10</t>
    <phoneticPr fontId="2"/>
  </si>
  <si>
    <t>MD-11</t>
  </si>
  <si>
    <t>MD-12</t>
  </si>
  <si>
    <t>MD-13</t>
  </si>
  <si>
    <t>MD-14</t>
  </si>
  <si>
    <t>MD-15</t>
  </si>
  <si>
    <t>MD-16</t>
  </si>
  <si>
    <t>MD-17</t>
  </si>
  <si>
    <t>MD-18</t>
  </si>
  <si>
    <t>MD-19</t>
  </si>
  <si>
    <t>MD-20</t>
  </si>
  <si>
    <t>MD-21</t>
  </si>
  <si>
    <t>MD-22</t>
  </si>
  <si>
    <t>MD-23</t>
  </si>
  <si>
    <t>MD-24</t>
  </si>
  <si>
    <t>MD-25</t>
  </si>
  <si>
    <t>MD-26</t>
  </si>
  <si>
    <t>MD-27</t>
  </si>
  <si>
    <t>MD-28</t>
  </si>
  <si>
    <t>MD-29</t>
  </si>
  <si>
    <t>MD-30</t>
  </si>
  <si>
    <t>MD-33</t>
  </si>
  <si>
    <t>MD-34</t>
  </si>
  <si>
    <t>MD-35</t>
  </si>
  <si>
    <t>MD-36</t>
  </si>
  <si>
    <t>MD-37</t>
  </si>
  <si>
    <t>MD-38</t>
  </si>
  <si>
    <t>MD-39</t>
  </si>
  <si>
    <t>MD-40</t>
  </si>
  <si>
    <t>MD-41</t>
  </si>
  <si>
    <t>MD-42</t>
  </si>
  <si>
    <t>MD-43</t>
  </si>
  <si>
    <t>MD-44</t>
  </si>
  <si>
    <t>MD-45</t>
  </si>
  <si>
    <t>MD-46</t>
  </si>
  <si>
    <t>MD-47</t>
  </si>
  <si>
    <t>MD-48</t>
  </si>
  <si>
    <t>MD-49</t>
  </si>
  <si>
    <t>MD-50</t>
  </si>
  <si>
    <t>MD-51</t>
  </si>
  <si>
    <t>MD-52</t>
  </si>
  <si>
    <t>MD-55</t>
  </si>
  <si>
    <t>MD-56</t>
  </si>
  <si>
    <t>MD-57</t>
  </si>
  <si>
    <t>MD-58</t>
  </si>
  <si>
    <t>MD-59</t>
  </si>
  <si>
    <t>MD-60</t>
  </si>
  <si>
    <t>MD-61</t>
  </si>
  <si>
    <t>MD-62</t>
  </si>
  <si>
    <t>MD-63</t>
  </si>
  <si>
    <t>MD-64</t>
  </si>
  <si>
    <t>MD-65</t>
  </si>
  <si>
    <t>MD-66</t>
  </si>
  <si>
    <t>MD-67</t>
  </si>
  <si>
    <t>MD-68</t>
  </si>
  <si>
    <t>MD-69</t>
  </si>
  <si>
    <t>MD-70</t>
  </si>
  <si>
    <t>MD-71</t>
  </si>
  <si>
    <t>MD-72</t>
  </si>
  <si>
    <t>MD-73</t>
  </si>
  <si>
    <t>MD-74</t>
  </si>
  <si>
    <t>MD-75</t>
  </si>
  <si>
    <t>MD-76</t>
  </si>
  <si>
    <t>MD-77</t>
  </si>
  <si>
    <t>MD-78</t>
  </si>
  <si>
    <t>MD-79</t>
  </si>
  <si>
    <t>MD-80</t>
  </si>
  <si>
    <t>MD-81</t>
  </si>
  <si>
    <t>MD-82</t>
  </si>
  <si>
    <t>MD-83</t>
  </si>
  <si>
    <t>MD-84</t>
  </si>
  <si>
    <t>MD-85</t>
  </si>
  <si>
    <t>MD-86</t>
  </si>
  <si>
    <t>MD-87</t>
  </si>
  <si>
    <t>MD-88</t>
  </si>
  <si>
    <t>MD-89</t>
  </si>
  <si>
    <t>MD-90</t>
  </si>
  <si>
    <t>MD-91</t>
  </si>
  <si>
    <t>MD-92</t>
  </si>
  <si>
    <t>MD-93</t>
  </si>
  <si>
    <t>MD-94</t>
  </si>
  <si>
    <t>MD-95</t>
  </si>
  <si>
    <t>MD-96</t>
  </si>
  <si>
    <t>MD-97</t>
  </si>
  <si>
    <t>MD-98</t>
  </si>
  <si>
    <t>MD-99</t>
  </si>
  <si>
    <t>MD-100</t>
  </si>
  <si>
    <t>MD-101</t>
  </si>
  <si>
    <t>MD-102</t>
  </si>
  <si>
    <t>MD-103</t>
  </si>
  <si>
    <t>MD-104</t>
  </si>
  <si>
    <t>MD-105</t>
  </si>
  <si>
    <t>MD-106</t>
  </si>
  <si>
    <t>MD-107</t>
  </si>
  <si>
    <t>MD-108</t>
  </si>
  <si>
    <t>MD-109</t>
  </si>
  <si>
    <t>MD-110</t>
  </si>
  <si>
    <t>MD-111</t>
  </si>
  <si>
    <t>MD-112</t>
  </si>
  <si>
    <t>MD-113</t>
  </si>
  <si>
    <t>MD-114</t>
  </si>
  <si>
    <t>MD-115</t>
  </si>
  <si>
    <t>MD-116</t>
  </si>
  <si>
    <t>MD-117</t>
  </si>
  <si>
    <t>MD-118</t>
  </si>
  <si>
    <t>MD-119</t>
  </si>
  <si>
    <t>MD-120</t>
  </si>
  <si>
    <t>MD-121</t>
  </si>
  <si>
    <t>MD-122</t>
  </si>
  <si>
    <t>MD-123</t>
  </si>
  <si>
    <t>MD-124</t>
  </si>
  <si>
    <t>MD-125</t>
  </si>
  <si>
    <t>MD-126</t>
  </si>
  <si>
    <t>MD-127</t>
  </si>
  <si>
    <t>MD-128</t>
  </si>
  <si>
    <t>MD-129</t>
  </si>
  <si>
    <t>MD-130</t>
  </si>
  <si>
    <t>MD-131</t>
  </si>
  <si>
    <t>MD-132</t>
  </si>
  <si>
    <t>MD-133</t>
  </si>
  <si>
    <t>MD-134</t>
  </si>
  <si>
    <t>MD-135</t>
  </si>
  <si>
    <t>MD-136</t>
  </si>
  <si>
    <t>MD-137</t>
  </si>
  <si>
    <t>MD-138</t>
  </si>
  <si>
    <t>MD-139</t>
  </si>
  <si>
    <t>MD-140</t>
  </si>
  <si>
    <t>MD-141</t>
  </si>
  <si>
    <t>MD-142</t>
  </si>
  <si>
    <t>MD-143</t>
  </si>
  <si>
    <t>MD-144</t>
  </si>
  <si>
    <t>MD-145</t>
  </si>
  <si>
    <t>MD-146</t>
  </si>
  <si>
    <t>MD-147</t>
  </si>
  <si>
    <t>MD-148</t>
  </si>
  <si>
    <t>MD-149</t>
  </si>
  <si>
    <t>MD-150</t>
  </si>
  <si>
    <t>MD-151</t>
  </si>
  <si>
    <t>MD-152</t>
  </si>
  <si>
    <t>MD-153</t>
  </si>
  <si>
    <t>MD-157</t>
  </si>
  <si>
    <t>MD-158</t>
  </si>
  <si>
    <t>MD-159</t>
  </si>
  <si>
    <t>MD-160</t>
  </si>
  <si>
    <t>MD-161</t>
  </si>
  <si>
    <t>MD-162</t>
  </si>
  <si>
    <t>MD-163</t>
  </si>
  <si>
    <t>MD-164</t>
  </si>
  <si>
    <t>MD-165</t>
  </si>
  <si>
    <t>MD-166</t>
  </si>
  <si>
    <t>MD-167</t>
  </si>
  <si>
    <t>MD-168</t>
  </si>
  <si>
    <t>MD-169</t>
  </si>
  <si>
    <t>MD-170</t>
  </si>
  <si>
    <t>MD-171</t>
  </si>
  <si>
    <t>MD-172</t>
  </si>
  <si>
    <t>MD-173</t>
  </si>
  <si>
    <t>MD-178</t>
  </si>
  <si>
    <t>MD-179</t>
  </si>
  <si>
    <t>MD-180</t>
  </si>
  <si>
    <t>MD-181</t>
  </si>
  <si>
    <t>MD-182</t>
  </si>
  <si>
    <t>MD-183</t>
  </si>
  <si>
    <t>MD-184</t>
  </si>
  <si>
    <t>MD-185</t>
  </si>
  <si>
    <t>MD-186</t>
  </si>
  <si>
    <t>MD-187</t>
  </si>
  <si>
    <t>MD-188</t>
  </si>
  <si>
    <t>MD-189</t>
  </si>
  <si>
    <t>MD-190</t>
  </si>
  <si>
    <t>MD-191</t>
  </si>
  <si>
    <t>MD-192</t>
  </si>
  <si>
    <t>MD-193</t>
  </si>
  <si>
    <t>MD-194</t>
  </si>
  <si>
    <t>MD-195</t>
  </si>
  <si>
    <t>MD-198</t>
  </si>
  <si>
    <t>MD-199</t>
  </si>
  <si>
    <t>MD-200</t>
  </si>
  <si>
    <t>MD-201</t>
  </si>
  <si>
    <t>MD-202</t>
  </si>
  <si>
    <t>MD-203</t>
  </si>
  <si>
    <t>MD-204</t>
  </si>
  <si>
    <t>MD-205</t>
  </si>
  <si>
    <t>MD-206</t>
  </si>
  <si>
    <t>MD-207</t>
  </si>
  <si>
    <t>MD-208</t>
  </si>
  <si>
    <t>MD-209</t>
  </si>
  <si>
    <t>MD-210</t>
  </si>
  <si>
    <t>MD-211</t>
  </si>
  <si>
    <t>MD-212</t>
  </si>
  <si>
    <t>MD-213</t>
  </si>
  <si>
    <t>MD-214</t>
  </si>
  <si>
    <t>MD-215</t>
  </si>
  <si>
    <t>MD-216</t>
  </si>
  <si>
    <t>MD-217</t>
  </si>
  <si>
    <t>MD-218</t>
  </si>
  <si>
    <t>MD-219</t>
  </si>
  <si>
    <t>MD-220</t>
  </si>
  <si>
    <t>MD-221</t>
  </si>
  <si>
    <t>MD-222</t>
  </si>
  <si>
    <t>MD-223</t>
  </si>
  <si>
    <t>MD-224</t>
  </si>
  <si>
    <t>MD-225</t>
  </si>
  <si>
    <t>MD-226</t>
  </si>
  <si>
    <t>MD-227</t>
  </si>
  <si>
    <t>MD-247</t>
  </si>
  <si>
    <t>MD-248</t>
  </si>
  <si>
    <t>MD-249</t>
  </si>
  <si>
    <t>MD-250</t>
  </si>
  <si>
    <t>MD-251</t>
  </si>
  <si>
    <t>MD-252</t>
  </si>
  <si>
    <t>MD-253</t>
  </si>
  <si>
    <t>MD-254</t>
  </si>
  <si>
    <t>MD-255</t>
  </si>
  <si>
    <t>MD-256</t>
  </si>
  <si>
    <t>MD-257</t>
  </si>
  <si>
    <t>MD-258</t>
  </si>
  <si>
    <t>MD-259</t>
  </si>
  <si>
    <t>MD-260</t>
  </si>
  <si>
    <t>MD-261</t>
  </si>
  <si>
    <t>MD-262</t>
  </si>
  <si>
    <t>MD-263</t>
  </si>
  <si>
    <t>MD-264</t>
  </si>
  <si>
    <t>MD-265</t>
  </si>
  <si>
    <t>MD-266</t>
  </si>
  <si>
    <t>MD-267</t>
  </si>
  <si>
    <t>MD-268</t>
  </si>
  <si>
    <t>MD-269</t>
  </si>
  <si>
    <t>MD-270</t>
  </si>
  <si>
    <t>MD-271</t>
  </si>
  <si>
    <t>MD-272</t>
  </si>
  <si>
    <t>MD-273</t>
  </si>
  <si>
    <t>MD-274</t>
  </si>
  <si>
    <t>MD-275</t>
  </si>
  <si>
    <t>MD-276</t>
  </si>
  <si>
    <t>MD-277</t>
  </si>
  <si>
    <t>MD-278</t>
  </si>
  <si>
    <t>MD-279</t>
  </si>
  <si>
    <t>MD-280</t>
  </si>
  <si>
    <t>MD-281</t>
  </si>
  <si>
    <t>MD-284</t>
  </si>
  <si>
    <t>MD-285</t>
  </si>
  <si>
    <t>MD-288</t>
  </si>
  <si>
    <t>MD-289</t>
  </si>
  <si>
    <t>MD-290</t>
  </si>
  <si>
    <t>MD-291</t>
  </si>
  <si>
    <t>MD-292</t>
  </si>
  <si>
    <t>MD-293</t>
  </si>
  <si>
    <t>MD-294</t>
  </si>
  <si>
    <t>MD-295</t>
  </si>
  <si>
    <t>MD-296</t>
  </si>
  <si>
    <t>MD-297</t>
  </si>
  <si>
    <t>MD-298</t>
  </si>
  <si>
    <t>MD-299</t>
  </si>
  <si>
    <t>MD-300</t>
  </si>
  <si>
    <t>MD-301</t>
  </si>
  <si>
    <t>MD-302</t>
  </si>
  <si>
    <t>MD-303</t>
  </si>
  <si>
    <t>MD-304</t>
  </si>
  <si>
    <t>MD-305</t>
  </si>
  <si>
    <t>MD-306</t>
  </si>
  <si>
    <t>MD-307</t>
  </si>
  <si>
    <t>MD-310</t>
  </si>
  <si>
    <t>MD-311</t>
  </si>
  <si>
    <t>MD-312</t>
  </si>
  <si>
    <t>MD-313</t>
  </si>
  <si>
    <t>MD-314</t>
  </si>
  <si>
    <t>MD-315</t>
  </si>
  <si>
    <t>MD-316</t>
  </si>
  <si>
    <t>MD-317</t>
  </si>
  <si>
    <t>MD-318</t>
  </si>
  <si>
    <t>MD-319</t>
  </si>
  <si>
    <t>MD-320</t>
  </si>
  <si>
    <t>MD-321</t>
  </si>
  <si>
    <t>MD-322</t>
  </si>
  <si>
    <t>MD-323</t>
  </si>
  <si>
    <t>MD-324</t>
  </si>
  <si>
    <t>MD-325</t>
  </si>
  <si>
    <t>MD-326</t>
  </si>
  <si>
    <t>MD-327</t>
  </si>
  <si>
    <t>MD-328</t>
  </si>
  <si>
    <t>MD-329</t>
  </si>
  <si>
    <t>MD-330</t>
  </si>
  <si>
    <t>MD-331</t>
  </si>
  <si>
    <t>MD-332</t>
  </si>
  <si>
    <t>MD-333</t>
  </si>
  <si>
    <t>MD-334</t>
  </si>
  <si>
    <t>MD-335</t>
  </si>
  <si>
    <t>MD-336</t>
  </si>
  <si>
    <t>MD-337</t>
  </si>
  <si>
    <t>MD-338</t>
  </si>
  <si>
    <t>MD-339</t>
  </si>
  <si>
    <t>MD-340</t>
  </si>
  <si>
    <t>MD-341</t>
  </si>
  <si>
    <t>MD-342</t>
  </si>
  <si>
    <t>MD-343</t>
  </si>
  <si>
    <t>MD-344</t>
  </si>
  <si>
    <t>MD-345</t>
  </si>
  <si>
    <t>MD-348</t>
  </si>
  <si>
    <t>MD-349</t>
  </si>
  <si>
    <t>MD-350</t>
  </si>
  <si>
    <t>MD-351</t>
  </si>
  <si>
    <t>MD-352</t>
  </si>
  <si>
    <t>MD-353</t>
  </si>
  <si>
    <t>MD-354</t>
  </si>
  <si>
    <t>MD-355</t>
  </si>
  <si>
    <t>MD-356</t>
  </si>
  <si>
    <t>MD-357</t>
  </si>
  <si>
    <t>MD-358</t>
  </si>
  <si>
    <t>MD-359</t>
  </si>
  <si>
    <t>MD-360</t>
  </si>
  <si>
    <t>MD-361</t>
  </si>
  <si>
    <t>MD-364</t>
  </si>
  <si>
    <t>MD-365</t>
  </si>
  <si>
    <t>MD-366</t>
  </si>
  <si>
    <t>MD-367</t>
  </si>
  <si>
    <t>MD-368</t>
  </si>
  <si>
    <t>MD-369</t>
  </si>
  <si>
    <t>MD-370</t>
  </si>
  <si>
    <t>MD-371</t>
  </si>
  <si>
    <t>MD-372</t>
  </si>
  <si>
    <t>MD-373</t>
  </si>
  <si>
    <t>MD-374</t>
  </si>
  <si>
    <t>MD-375</t>
  </si>
  <si>
    <t>MD-376</t>
  </si>
  <si>
    <t>MD-377</t>
  </si>
  <si>
    <t>MD-380</t>
  </si>
  <si>
    <t>MD-381</t>
  </si>
  <si>
    <t>MD-382</t>
  </si>
  <si>
    <t>MD-383</t>
  </si>
  <si>
    <t>MD-384</t>
  </si>
  <si>
    <t>MD-385</t>
  </si>
  <si>
    <t>MD-386</t>
  </si>
  <si>
    <t>MD-387</t>
  </si>
  <si>
    <t>MD-388</t>
  </si>
  <si>
    <t>MD-389</t>
  </si>
  <si>
    <t>MD-390</t>
  </si>
  <si>
    <t>MD-391</t>
  </si>
  <si>
    <t>MD-392</t>
  </si>
  <si>
    <t>MD-393</t>
  </si>
  <si>
    <t>MD-394</t>
  </si>
  <si>
    <t>MD-395</t>
  </si>
  <si>
    <t>MD-396</t>
  </si>
  <si>
    <t>MD-397</t>
  </si>
  <si>
    <t>MD-398</t>
  </si>
  <si>
    <t>MD-399</t>
  </si>
  <si>
    <t>MD-400</t>
  </si>
  <si>
    <t>MD-401</t>
  </si>
  <si>
    <t>MD-402</t>
  </si>
  <si>
    <t>MD-403</t>
  </si>
  <si>
    <t>MD-404</t>
  </si>
  <si>
    <t>MD-405</t>
  </si>
  <si>
    <t>MD-406</t>
  </si>
  <si>
    <t>MD-407</t>
  </si>
  <si>
    <t>MD-408</t>
  </si>
  <si>
    <t>WS-300</t>
  </si>
  <si>
    <t>WS-301</t>
  </si>
  <si>
    <t>WS-302</t>
  </si>
  <si>
    <t>WS-303</t>
  </si>
  <si>
    <t>WS-304</t>
  </si>
  <si>
    <t>WS-305</t>
  </si>
  <si>
    <t>WS-306</t>
  </si>
  <si>
    <t>WS-307</t>
  </si>
  <si>
    <t>WS-308</t>
  </si>
  <si>
    <t>WS-310</t>
  </si>
  <si>
    <t>WS-311</t>
  </si>
  <si>
    <t>WS-312</t>
  </si>
  <si>
    <t>WS-313</t>
  </si>
  <si>
    <t>WS-314</t>
  </si>
  <si>
    <t>WS-315</t>
  </si>
  <si>
    <t>WS-316</t>
  </si>
  <si>
    <t>WS-317</t>
  </si>
  <si>
    <t>WS-318</t>
  </si>
  <si>
    <t>WS-319</t>
  </si>
  <si>
    <t>WS-320</t>
  </si>
  <si>
    <t>WS-321</t>
  </si>
  <si>
    <t>WS-322</t>
  </si>
  <si>
    <t>WS-323</t>
  </si>
  <si>
    <t>WS-324</t>
  </si>
  <si>
    <t>WS-325</t>
  </si>
  <si>
    <t>WS-326</t>
  </si>
  <si>
    <t>WS-327</t>
  </si>
  <si>
    <t>WS-328</t>
  </si>
  <si>
    <t>WS-329</t>
  </si>
  <si>
    <t>WS-330</t>
  </si>
  <si>
    <t>WS-331</t>
  </si>
  <si>
    <t>WS-332</t>
  </si>
  <si>
    <t>WS-333</t>
  </si>
  <si>
    <t>WS-334</t>
  </si>
  <si>
    <t>WS-335</t>
  </si>
  <si>
    <t>WS-336</t>
  </si>
  <si>
    <t>WS-337</t>
  </si>
  <si>
    <t>WS-338</t>
  </si>
  <si>
    <t>WS-339</t>
  </si>
  <si>
    <t>WS-340</t>
  </si>
  <si>
    <t>WS-341</t>
  </si>
  <si>
    <t>WS-342</t>
  </si>
  <si>
    <t>WS-343</t>
  </si>
  <si>
    <t>WS-344</t>
  </si>
  <si>
    <t>WS-345</t>
  </si>
  <si>
    <t>WS-346</t>
  </si>
  <si>
    <t>WS-347</t>
  </si>
  <si>
    <t>WS-348</t>
  </si>
  <si>
    <t>WS-349</t>
  </si>
  <si>
    <t>WS-350</t>
  </si>
  <si>
    <t>WS-351</t>
  </si>
  <si>
    <t>WS-352</t>
  </si>
  <si>
    <t>WS-353</t>
  </si>
  <si>
    <t>WS-354</t>
  </si>
  <si>
    <t>WS-355</t>
  </si>
  <si>
    <t>WS-356</t>
  </si>
  <si>
    <t>WS-357</t>
  </si>
  <si>
    <t>WS-358</t>
  </si>
  <si>
    <t>WS-359</t>
  </si>
  <si>
    <t>WS-360</t>
  </si>
  <si>
    <t>WS-361</t>
  </si>
  <si>
    <t>WS-362</t>
  </si>
  <si>
    <t>WD-1</t>
    <phoneticPr fontId="2"/>
  </si>
  <si>
    <t>WD-2</t>
    <phoneticPr fontId="2"/>
  </si>
  <si>
    <t>WD-3</t>
  </si>
  <si>
    <t>WD-4</t>
  </si>
  <si>
    <t>WD-5</t>
  </si>
  <si>
    <t>WD-6</t>
  </si>
  <si>
    <t>WD-7</t>
  </si>
  <si>
    <t>WD-8</t>
  </si>
  <si>
    <t>WD-9</t>
  </si>
  <si>
    <t>WD-10</t>
  </si>
  <si>
    <t>WD-11</t>
    <phoneticPr fontId="2"/>
  </si>
  <si>
    <t>WD-12</t>
    <phoneticPr fontId="2"/>
  </si>
  <si>
    <t>WD-13</t>
  </si>
  <si>
    <t>WD-14</t>
  </si>
  <si>
    <t>WD-15</t>
  </si>
  <si>
    <t>WD-16</t>
  </si>
  <si>
    <t>WD-17</t>
  </si>
  <si>
    <t>WD-18</t>
  </si>
  <si>
    <t>WD-19</t>
  </si>
  <si>
    <t>WD-20</t>
  </si>
  <si>
    <t>WD-21</t>
  </si>
  <si>
    <t>WD-22</t>
  </si>
  <si>
    <t>WD-23</t>
  </si>
  <si>
    <t>WD-24</t>
  </si>
  <si>
    <t>WD-25</t>
  </si>
  <si>
    <t>WD-26</t>
  </si>
  <si>
    <t>WD-27</t>
  </si>
  <si>
    <t>WD-28</t>
  </si>
  <si>
    <t>WD-29</t>
  </si>
  <si>
    <t>WD-30</t>
  </si>
  <si>
    <t>WD-31</t>
  </si>
  <si>
    <t>WD-32</t>
  </si>
  <si>
    <t>WD-33</t>
  </si>
  <si>
    <t>WD-34</t>
  </si>
  <si>
    <t>WD-35</t>
  </si>
  <si>
    <t>WD-36</t>
  </si>
  <si>
    <t>WD-37</t>
  </si>
  <si>
    <t>WD-38</t>
  </si>
  <si>
    <t>WD-39</t>
  </si>
  <si>
    <t>WD-40</t>
  </si>
  <si>
    <t>WD-41</t>
  </si>
  <si>
    <t>WD-42</t>
  </si>
  <si>
    <t>WD-43</t>
  </si>
  <si>
    <t>WD-44</t>
  </si>
  <si>
    <t>WD-45</t>
  </si>
  <si>
    <t>WD-46</t>
  </si>
  <si>
    <t>WD-47</t>
  </si>
  <si>
    <t>WD-48</t>
  </si>
  <si>
    <t>WD-49</t>
  </si>
  <si>
    <t>WD-50</t>
  </si>
  <si>
    <t>WD-51</t>
  </si>
  <si>
    <t>WD-52</t>
  </si>
  <si>
    <t>WD-53</t>
  </si>
  <si>
    <t>WD-54</t>
  </si>
  <si>
    <t>WD-55</t>
  </si>
  <si>
    <t>WD-56</t>
  </si>
  <si>
    <t>WD-57</t>
  </si>
  <si>
    <t>WD-58</t>
  </si>
  <si>
    <t>WD-59</t>
  </si>
  <si>
    <t>WD-60</t>
  </si>
  <si>
    <t>WD-61</t>
  </si>
  <si>
    <t>WD-62</t>
  </si>
  <si>
    <t>WD-63</t>
  </si>
  <si>
    <t>WD-64</t>
  </si>
  <si>
    <t>WD-65</t>
  </si>
  <si>
    <t>WD-66</t>
  </si>
  <si>
    <t>WD-67</t>
  </si>
  <si>
    <t>WD-68</t>
  </si>
  <si>
    <t>WD-69</t>
  </si>
  <si>
    <t>WD-70</t>
  </si>
  <si>
    <t>WD-71</t>
  </si>
  <si>
    <t>WD-72</t>
  </si>
  <si>
    <t>WD-73</t>
  </si>
  <si>
    <t>WD-74</t>
  </si>
  <si>
    <t>WD-75</t>
  </si>
  <si>
    <t>WD-76</t>
  </si>
  <si>
    <t>WD-77</t>
  </si>
  <si>
    <t>WD-78</t>
  </si>
  <si>
    <t>WD-79</t>
  </si>
  <si>
    <t>WD-80</t>
  </si>
  <si>
    <t>WD-81</t>
  </si>
  <si>
    <t>WD-82</t>
  </si>
  <si>
    <t>WD-83</t>
  </si>
  <si>
    <t>WD-84</t>
  </si>
  <si>
    <t>WD-85</t>
  </si>
  <si>
    <t>WD-86</t>
  </si>
  <si>
    <t>WD-87</t>
  </si>
  <si>
    <t>WD-88</t>
  </si>
  <si>
    <t>WD-89</t>
  </si>
  <si>
    <t>WD-90</t>
  </si>
  <si>
    <t>WD-91</t>
  </si>
  <si>
    <t>WD-92</t>
  </si>
  <si>
    <t>WD-93</t>
  </si>
  <si>
    <t>WD-94</t>
  </si>
  <si>
    <t>WD-95</t>
  </si>
  <si>
    <t>WD-96</t>
  </si>
  <si>
    <t>WD-97</t>
  </si>
  <si>
    <t>WD-98</t>
  </si>
  <si>
    <t>WD-99</t>
  </si>
  <si>
    <t>WD-100</t>
  </si>
  <si>
    <t>WD-101</t>
  </si>
  <si>
    <t>WD-102</t>
  </si>
  <si>
    <t>WD-103</t>
  </si>
  <si>
    <t>WD-104</t>
  </si>
  <si>
    <t>WD-105</t>
  </si>
  <si>
    <t>WD-106</t>
  </si>
  <si>
    <t>WD-107</t>
  </si>
  <si>
    <t>WD-108</t>
  </si>
  <si>
    <t>WD-109</t>
  </si>
  <si>
    <t>WD-110</t>
  </si>
  <si>
    <t>WD-111</t>
  </si>
  <si>
    <t>WD-112</t>
  </si>
  <si>
    <t>WD-113</t>
  </si>
  <si>
    <t>WD-114</t>
  </si>
  <si>
    <t>WD-115</t>
  </si>
  <si>
    <t>WD-116</t>
  </si>
  <si>
    <t>WD-117</t>
  </si>
  <si>
    <t>WD-118</t>
  </si>
  <si>
    <t>WD-119</t>
  </si>
  <si>
    <t>WD-120</t>
  </si>
  <si>
    <t>WD-121</t>
  </si>
  <si>
    <t>WD-122</t>
  </si>
  <si>
    <t>WD-123</t>
  </si>
  <si>
    <t>WD-124</t>
  </si>
  <si>
    <t>WD-125</t>
  </si>
  <si>
    <t>WD-126</t>
  </si>
  <si>
    <t>WD-127</t>
  </si>
  <si>
    <t>WD-128</t>
  </si>
  <si>
    <t>WD-129</t>
  </si>
  <si>
    <t>WD-130</t>
  </si>
  <si>
    <t>WD-131</t>
  </si>
  <si>
    <t>WD-132</t>
  </si>
  <si>
    <t>WD-133</t>
  </si>
  <si>
    <t>WD-134</t>
  </si>
  <si>
    <t>WD-135</t>
  </si>
  <si>
    <t>WD-136</t>
  </si>
  <si>
    <t>WD-137</t>
  </si>
  <si>
    <t>WD-138</t>
  </si>
  <si>
    <t>WD-139</t>
  </si>
  <si>
    <t>WD-140</t>
  </si>
  <si>
    <t>WD-141</t>
  </si>
  <si>
    <t>WD-142</t>
  </si>
  <si>
    <t>WD-143</t>
  </si>
  <si>
    <t>WD-144</t>
  </si>
  <si>
    <t>WD-145</t>
  </si>
  <si>
    <t>WD-146</t>
  </si>
  <si>
    <t>WD-147</t>
  </si>
  <si>
    <t>WD-148</t>
  </si>
  <si>
    <t>WD-149</t>
  </si>
  <si>
    <t>WD-150</t>
  </si>
  <si>
    <t>WD-163</t>
  </si>
  <si>
    <t>WD-164</t>
  </si>
  <si>
    <t>WD-165</t>
  </si>
  <si>
    <t>WD-166</t>
  </si>
  <si>
    <t>WD-167</t>
  </si>
  <si>
    <t>WD-168</t>
  </si>
  <si>
    <t>WD-169</t>
  </si>
  <si>
    <t>WD-170</t>
  </si>
  <si>
    <t>WD-171</t>
  </si>
  <si>
    <t>WD-172</t>
  </si>
  <si>
    <t>WD-173</t>
  </si>
  <si>
    <t>WD-174</t>
  </si>
  <si>
    <t>WD-175</t>
  </si>
  <si>
    <t>WD-176</t>
  </si>
  <si>
    <t>WD-177</t>
  </si>
  <si>
    <t>男子シングルス
（1回戦）</t>
    <rPh sb="0" eb="2">
      <t>ダンシ</t>
    </rPh>
    <rPh sb="10" eb="12">
      <t>カイセン</t>
    </rPh>
    <phoneticPr fontId="2"/>
  </si>
  <si>
    <t>男子シングルス
（2回戦）</t>
    <rPh sb="0" eb="2">
      <t>ダンシ</t>
    </rPh>
    <rPh sb="10" eb="12">
      <t>カイセン</t>
    </rPh>
    <phoneticPr fontId="2"/>
  </si>
  <si>
    <t>男子ダブルス
（1回戦）</t>
    <rPh sb="0" eb="2">
      <t>ダンシ</t>
    </rPh>
    <rPh sb="9" eb="11">
      <t>カイセン</t>
    </rPh>
    <phoneticPr fontId="2"/>
  </si>
  <si>
    <t>女子シングルス
（1回戦・左山）</t>
    <rPh sb="0" eb="2">
      <t>ジョシ</t>
    </rPh>
    <rPh sb="10" eb="12">
      <t>カイセン</t>
    </rPh>
    <rPh sb="13" eb="14">
      <t>ヒダリ</t>
    </rPh>
    <rPh sb="14" eb="15">
      <t>ヤマ</t>
    </rPh>
    <phoneticPr fontId="2"/>
  </si>
  <si>
    <t>女子シングルス
（1回戦・右山）</t>
    <rPh sb="0" eb="2">
      <t>ジョシ</t>
    </rPh>
    <rPh sb="10" eb="12">
      <t>カイセン</t>
    </rPh>
    <rPh sb="13" eb="14">
      <t>ミギ</t>
    </rPh>
    <rPh sb="14" eb="15">
      <t>ヤマ</t>
    </rPh>
    <phoneticPr fontId="2"/>
  </si>
  <si>
    <t>女子シングルス
（2回戦・左山）</t>
    <rPh sb="0" eb="2">
      <t>ジョシ</t>
    </rPh>
    <rPh sb="10" eb="12">
      <t>カイセン</t>
    </rPh>
    <rPh sb="13" eb="14">
      <t>ヒダリ</t>
    </rPh>
    <rPh sb="14" eb="15">
      <t>ヤマ</t>
    </rPh>
    <phoneticPr fontId="2"/>
  </si>
  <si>
    <t>女子シングルス
（３回戦・左山）</t>
    <rPh sb="0" eb="2">
      <t>ジョシ</t>
    </rPh>
    <rPh sb="10" eb="12">
      <t>カイセン</t>
    </rPh>
    <rPh sb="13" eb="14">
      <t>ヒダリ</t>
    </rPh>
    <rPh sb="14" eb="15">
      <t>ヤマ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</si>
  <si>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</si>
  <si>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</si>
  <si>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>3回戦</t>
    <rPh sb="1" eb="3">
      <t>カイセン</t>
    </rPh>
    <phoneticPr fontId="2"/>
  </si>
  <si>
    <t>女子シングルス
（2回戦・右山）</t>
    <rPh sb="0" eb="2">
      <t>ジョシ</t>
    </rPh>
    <rPh sb="10" eb="12">
      <t>カイセン</t>
    </rPh>
    <rPh sb="13" eb="14">
      <t>ミギ</t>
    </rPh>
    <rPh sb="14" eb="15">
      <t>ヤマ</t>
    </rPh>
    <phoneticPr fontId="2"/>
  </si>
  <si>
    <t>女子シングルス
（３回戦・右山）</t>
    <rPh sb="0" eb="2">
      <t>ジョシ</t>
    </rPh>
    <rPh sb="10" eb="12">
      <t>カイセン</t>
    </rPh>
    <rPh sb="13" eb="14">
      <t>ミギ</t>
    </rPh>
    <rPh sb="14" eb="15">
      <t>ヤマ</t>
    </rPh>
    <phoneticPr fontId="2"/>
  </si>
  <si>
    <t>男子シングルス
（3回戦）</t>
    <rPh sb="0" eb="2">
      <t>ダンシ</t>
    </rPh>
    <rPh sb="10" eb="12">
      <t>カイセン</t>
    </rPh>
    <phoneticPr fontId="2"/>
  </si>
  <si>
    <t>MD-31</t>
    <phoneticPr fontId="2"/>
  </si>
  <si>
    <t>MD-32</t>
    <phoneticPr fontId="2"/>
  </si>
  <si>
    <t>MD-53</t>
    <phoneticPr fontId="2"/>
  </si>
  <si>
    <t>MD-54</t>
    <phoneticPr fontId="2"/>
  </si>
  <si>
    <t>ﾒﾃﾞｨｱﾄﾞｰﾑ</t>
    <phoneticPr fontId="2"/>
  </si>
  <si>
    <t>総合体育館</t>
    <rPh sb="0" eb="2">
      <t>ソウゴウ</t>
    </rPh>
    <rPh sb="2" eb="5">
      <t>タイイクカン</t>
    </rPh>
    <phoneticPr fontId="2"/>
  </si>
  <si>
    <t>若松体育館</t>
    <rPh sb="0" eb="2">
      <t>ワカマツ</t>
    </rPh>
    <rPh sb="2" eb="5">
      <t>タイイクカン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</si>
  <si>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</si>
  <si>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</si>
  <si>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女子シングルス</t>
    <rPh sb="0" eb="2">
      <t>ジョシ</t>
    </rPh>
    <phoneticPr fontId="2"/>
  </si>
  <si>
    <t>女子ダブルス</t>
    <rPh sb="0" eb="2">
      <t>ジョシ</t>
    </rPh>
    <phoneticPr fontId="2"/>
  </si>
  <si>
    <t>面数</t>
    <rPh sb="0" eb="1">
      <t>メン</t>
    </rPh>
    <rPh sb="1" eb="2">
      <t>スウ</t>
    </rPh>
    <phoneticPr fontId="2"/>
  </si>
  <si>
    <t>回転数</t>
    <rPh sb="0" eb="2">
      <t>カイテン</t>
    </rPh>
    <rPh sb="2" eb="3">
      <t>スウ</t>
    </rPh>
    <phoneticPr fontId="2"/>
  </si>
  <si>
    <t>試合数</t>
    <rPh sb="0" eb="2">
      <t>シアイ</t>
    </rPh>
    <rPh sb="2" eb="3">
      <t>スウ</t>
    </rPh>
    <phoneticPr fontId="2"/>
  </si>
  <si>
    <t>回戦</t>
    <rPh sb="0" eb="1">
      <t>カイ</t>
    </rPh>
    <rPh sb="1" eb="2">
      <t>セン</t>
    </rPh>
    <phoneticPr fontId="2"/>
  </si>
  <si>
    <t>5回戦</t>
    <rPh sb="1" eb="3">
      <t>カイセン</t>
    </rPh>
    <phoneticPr fontId="2"/>
  </si>
  <si>
    <t>6回戦</t>
    <rPh sb="1" eb="3">
      <t>カイセン</t>
    </rPh>
    <phoneticPr fontId="2"/>
  </si>
  <si>
    <t>7回戦</t>
    <rPh sb="1" eb="3">
      <t>カイセン</t>
    </rPh>
    <phoneticPr fontId="2"/>
  </si>
  <si>
    <t>8回戦</t>
    <rPh sb="1" eb="3">
      <t>カイセン</t>
    </rPh>
    <phoneticPr fontId="2"/>
  </si>
  <si>
    <t>9回戦</t>
    <rPh sb="1" eb="3">
      <t>カイセン</t>
    </rPh>
    <phoneticPr fontId="2"/>
  </si>
  <si>
    <t>10回戦</t>
    <rPh sb="2" eb="4">
      <t>カイセン</t>
    </rPh>
    <phoneticPr fontId="2"/>
  </si>
  <si>
    <t>計</t>
    <rPh sb="0" eb="1">
      <t>ケイ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</si>
  <si>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</si>
  <si>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</si>
  <si>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</si>
  <si>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</si>
  <si>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</si>
  <si>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</si>
  <si>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</si>
  <si>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</si>
  <si>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</si>
  <si>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</si>
  <si>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</si>
  <si>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</si>
  <si>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</si>
  <si>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</si>
  <si>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</si>
  <si>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</si>
  <si>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</si>
  <si>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</si>
  <si>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</si>
  <si>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1</t>
    <phoneticPr fontId="2"/>
  </si>
  <si>
    <t>9</t>
  </si>
  <si>
    <t>7</t>
  </si>
  <si>
    <t>5</t>
  </si>
  <si>
    <t>11</t>
  </si>
  <si>
    <t>2</t>
    <phoneticPr fontId="2"/>
  </si>
  <si>
    <t>3</t>
  </si>
  <si>
    <t>4</t>
  </si>
  <si>
    <t>6</t>
  </si>
  <si>
    <t>8</t>
  </si>
  <si>
    <t>10</t>
  </si>
  <si>
    <t>12</t>
  </si>
  <si>
    <t>13</t>
  </si>
  <si>
    <t>14</t>
  </si>
  <si>
    <t>15</t>
  </si>
  <si>
    <t>16</t>
  </si>
  <si>
    <t>17</t>
  </si>
  <si>
    <t>18:00</t>
    <phoneticPr fontId="2"/>
  </si>
  <si>
    <t>18:30</t>
    <phoneticPr fontId="2"/>
  </si>
  <si>
    <t>日程</t>
    <rPh sb="0" eb="2">
      <t>ニッテイ</t>
    </rPh>
    <phoneticPr fontId="2"/>
  </si>
  <si>
    <t>男子ﾀﾞﾌﾞﾙｽ1回戦</t>
    <rPh sb="0" eb="2">
      <t>ダンシ</t>
    </rPh>
    <rPh sb="9" eb="11">
      <t>カイセン</t>
    </rPh>
    <phoneticPr fontId="2"/>
  </si>
  <si>
    <t>男子ｼﾝｸﾞﾙｽ3回戦</t>
    <rPh sb="0" eb="2">
      <t>ダンシ</t>
    </rPh>
    <rPh sb="9" eb="11">
      <t>カイセン</t>
    </rPh>
    <phoneticPr fontId="2"/>
  </si>
  <si>
    <t>男子ﾀﾞﾌﾞﾙｽ2回戦</t>
    <rPh sb="0" eb="2">
      <t>ダンシ</t>
    </rPh>
    <rPh sb="9" eb="11">
      <t>カイセン</t>
    </rPh>
    <phoneticPr fontId="2"/>
  </si>
  <si>
    <t>男子ｼﾝｸﾞﾙｽ4回戦</t>
    <rPh sb="0" eb="2">
      <t>ダンシ</t>
    </rPh>
    <rPh sb="9" eb="11">
      <t>カイセン</t>
    </rPh>
    <phoneticPr fontId="2"/>
  </si>
  <si>
    <t>男子ﾀﾞﾌﾞﾙｽ3回戦</t>
    <rPh sb="0" eb="2">
      <t>ダンシ</t>
    </rPh>
    <rPh sb="9" eb="11">
      <t>カイセン</t>
    </rPh>
    <phoneticPr fontId="2"/>
  </si>
  <si>
    <t>女子ﾀﾞﾌﾞﾙｽ1回戦(1-2)</t>
    <rPh sb="0" eb="2">
      <t>ジョシ</t>
    </rPh>
    <rPh sb="9" eb="11">
      <t>カイセン</t>
    </rPh>
    <phoneticPr fontId="2"/>
  </si>
  <si>
    <t>女子ﾀﾞﾌﾞﾙｽ1回戦(3-4)</t>
    <rPh sb="0" eb="2">
      <t>ジョシ</t>
    </rPh>
    <rPh sb="9" eb="11">
      <t>カイセン</t>
    </rPh>
    <phoneticPr fontId="2"/>
  </si>
  <si>
    <t>女子ﾀﾞﾌﾞﾙｽ2回戦(3-4)</t>
    <rPh sb="0" eb="2">
      <t>ジョシ</t>
    </rPh>
    <rPh sb="9" eb="11">
      <t>カイセン</t>
    </rPh>
    <phoneticPr fontId="2"/>
  </si>
  <si>
    <t>男子ｼﾝｸﾞﾙｽ5回戦</t>
    <rPh sb="0" eb="2">
      <t>ダンシ</t>
    </rPh>
    <rPh sb="9" eb="11">
      <t>カイセン</t>
    </rPh>
    <phoneticPr fontId="2"/>
  </si>
  <si>
    <t>女子ｼﾝｸﾞﾙｽ4回戦</t>
    <rPh sb="0" eb="2">
      <t>ジョシ</t>
    </rPh>
    <rPh sb="9" eb="11">
      <t>カイセン</t>
    </rPh>
    <phoneticPr fontId="2"/>
  </si>
  <si>
    <t>男子ﾀﾞﾌﾞﾙｽ4回戦</t>
    <rPh sb="0" eb="2">
      <t>ダンシ</t>
    </rPh>
    <rPh sb="9" eb="11">
      <t>カイセン</t>
    </rPh>
    <phoneticPr fontId="2"/>
  </si>
  <si>
    <t>女子ﾀﾞﾌﾞﾙｽ3回戦</t>
    <rPh sb="0" eb="2">
      <t>ジョシ</t>
    </rPh>
    <rPh sb="9" eb="11">
      <t>カイセン</t>
    </rPh>
    <phoneticPr fontId="2"/>
  </si>
  <si>
    <t>男子ｼﾝｸﾞﾙｽ6回戦</t>
    <rPh sb="0" eb="2">
      <t>ダンシ</t>
    </rPh>
    <rPh sb="9" eb="11">
      <t>カイセン</t>
    </rPh>
    <phoneticPr fontId="2"/>
  </si>
  <si>
    <t>女子ｼﾝｸﾞﾙｽ5回戦</t>
    <rPh sb="0" eb="2">
      <t>ジョシ</t>
    </rPh>
    <rPh sb="9" eb="11">
      <t>カイセン</t>
    </rPh>
    <phoneticPr fontId="2"/>
  </si>
  <si>
    <t>男子ﾀﾞﾌﾞﾙｽ5回戦</t>
    <rPh sb="0" eb="2">
      <t>ダンシ</t>
    </rPh>
    <rPh sb="9" eb="11">
      <t>カイセン</t>
    </rPh>
    <phoneticPr fontId="2"/>
  </si>
  <si>
    <t>女子ﾀﾞﾌﾞﾙｽ4回戦</t>
    <rPh sb="0" eb="2">
      <t>ジョシ</t>
    </rPh>
    <rPh sb="9" eb="11">
      <t>カイセン</t>
    </rPh>
    <phoneticPr fontId="2"/>
  </si>
  <si>
    <t>男子ｼﾝｸﾞﾙｽ7回戦</t>
    <rPh sb="0" eb="2">
      <t>ダンシ</t>
    </rPh>
    <rPh sb="9" eb="11">
      <t>カイセン</t>
    </rPh>
    <phoneticPr fontId="2"/>
  </si>
  <si>
    <t>女子ｼﾝｸﾞﾙｽ6回戦</t>
    <rPh sb="0" eb="2">
      <t>ジョシ</t>
    </rPh>
    <rPh sb="9" eb="11">
      <t>カイセン</t>
    </rPh>
    <phoneticPr fontId="2"/>
  </si>
  <si>
    <t>男子ﾀﾞﾌﾞﾙｽ6回戦</t>
    <rPh sb="0" eb="2">
      <t>ダンシ</t>
    </rPh>
    <rPh sb="9" eb="11">
      <t>カイセン</t>
    </rPh>
    <phoneticPr fontId="2"/>
  </si>
  <si>
    <t>女子ﾀﾞﾌﾞﾙｽ5回戦</t>
    <rPh sb="0" eb="2">
      <t>ジョシ</t>
    </rPh>
    <rPh sb="9" eb="11">
      <t>カイセン</t>
    </rPh>
    <phoneticPr fontId="2"/>
  </si>
  <si>
    <t>男子ｼﾝｸﾞﾙｽ8回戦</t>
    <rPh sb="0" eb="2">
      <t>ダンシ</t>
    </rPh>
    <rPh sb="9" eb="11">
      <t>カイセン</t>
    </rPh>
    <phoneticPr fontId="2"/>
  </si>
  <si>
    <t>女子ｼﾝｸﾞﾙｽ7回戦</t>
    <rPh sb="0" eb="2">
      <t>ジョシ</t>
    </rPh>
    <rPh sb="9" eb="11">
      <t>カイセン</t>
    </rPh>
    <phoneticPr fontId="2"/>
  </si>
  <si>
    <t>男子ﾀﾞﾌﾞﾙｽ7回戦</t>
    <rPh sb="0" eb="2">
      <t>ダンシ</t>
    </rPh>
    <rPh sb="9" eb="11">
      <t>カイセン</t>
    </rPh>
    <phoneticPr fontId="2"/>
  </si>
  <si>
    <t>女子ﾀﾞﾌﾞﾙｽ6回戦</t>
    <rPh sb="0" eb="2">
      <t>ジョシ</t>
    </rPh>
    <rPh sb="9" eb="11">
      <t>カイセン</t>
    </rPh>
    <phoneticPr fontId="2"/>
  </si>
  <si>
    <t>男子ｼﾝｸﾞﾙｽ9回戦（準決勝）</t>
    <rPh sb="0" eb="2">
      <t>ダンシ</t>
    </rPh>
    <rPh sb="9" eb="11">
      <t>カイセン</t>
    </rPh>
    <rPh sb="12" eb="15">
      <t>ジュンケッショウ</t>
    </rPh>
    <phoneticPr fontId="2"/>
  </si>
  <si>
    <t>女子ｼﾝｸﾞﾙｽ8回戦（準決勝）</t>
    <rPh sb="0" eb="2">
      <t>ジョシ</t>
    </rPh>
    <rPh sb="9" eb="11">
      <t>カイセン</t>
    </rPh>
    <rPh sb="12" eb="15">
      <t>ジュンケッショウ</t>
    </rPh>
    <phoneticPr fontId="2"/>
  </si>
  <si>
    <t>男子ﾀﾞﾌﾞﾙｽ8回戦（準決勝）</t>
    <rPh sb="0" eb="2">
      <t>ダンシ</t>
    </rPh>
    <rPh sb="9" eb="11">
      <t>カイセン</t>
    </rPh>
    <rPh sb="12" eb="15">
      <t>ジュンケッショウ</t>
    </rPh>
    <phoneticPr fontId="2"/>
  </si>
  <si>
    <t>女子ﾀﾞﾌﾞﾙｽ7回戦（準決勝）</t>
    <rPh sb="0" eb="2">
      <t>ジョシ</t>
    </rPh>
    <rPh sb="9" eb="11">
      <t>カイセン</t>
    </rPh>
    <rPh sb="12" eb="15">
      <t>ジュンケッショウ</t>
    </rPh>
    <phoneticPr fontId="2"/>
  </si>
  <si>
    <t>男子ｼﾝｸﾞﾙｽ10回戦（決勝）</t>
    <rPh sb="0" eb="2">
      <t>ダンシ</t>
    </rPh>
    <rPh sb="10" eb="12">
      <t>カイセン</t>
    </rPh>
    <rPh sb="13" eb="15">
      <t>ケッショウ</t>
    </rPh>
    <phoneticPr fontId="2"/>
  </si>
  <si>
    <t>女子ｼﾝｸﾞﾙｽ9回戦（決勝）</t>
    <rPh sb="0" eb="2">
      <t>ジョシ</t>
    </rPh>
    <rPh sb="9" eb="11">
      <t>カイセン</t>
    </rPh>
    <rPh sb="12" eb="14">
      <t>ケッショウ</t>
    </rPh>
    <phoneticPr fontId="2"/>
  </si>
  <si>
    <t>男子ﾀﾞﾌﾞﾙｽ9回戦（決勝）</t>
    <rPh sb="0" eb="2">
      <t>ダンシ</t>
    </rPh>
    <rPh sb="9" eb="11">
      <t>カイセン</t>
    </rPh>
    <rPh sb="12" eb="14">
      <t>ケッショウ</t>
    </rPh>
    <phoneticPr fontId="2"/>
  </si>
  <si>
    <t>女子ﾀﾞﾌﾞﾙｽ8回戦（決勝）</t>
    <rPh sb="0" eb="2">
      <t>ジョシ</t>
    </rPh>
    <rPh sb="9" eb="11">
      <t>カイセン</t>
    </rPh>
    <rPh sb="12" eb="14">
      <t>ケッショウ</t>
    </rPh>
    <phoneticPr fontId="2"/>
  </si>
  <si>
    <t>日程</t>
    <rPh sb="0" eb="2">
      <t>ニッテイ</t>
    </rPh>
    <phoneticPr fontId="2"/>
  </si>
  <si>
    <t>種目及び回戦数</t>
    <rPh sb="0" eb="2">
      <t>シュモク</t>
    </rPh>
    <rPh sb="2" eb="3">
      <t>オヨ</t>
    </rPh>
    <rPh sb="4" eb="6">
      <t>カイセン</t>
    </rPh>
    <rPh sb="6" eb="7">
      <t>スウ</t>
    </rPh>
    <phoneticPr fontId="2"/>
  </si>
  <si>
    <t>試合番号</t>
    <rPh sb="0" eb="2">
      <t>シアイ</t>
    </rPh>
    <rPh sb="2" eb="4">
      <t>バンゴウ</t>
    </rPh>
    <phoneticPr fontId="2"/>
  </si>
  <si>
    <t>MS</t>
    <phoneticPr fontId="2"/>
  </si>
  <si>
    <t>種目</t>
    <rPh sb="0" eb="2">
      <t>シュモク</t>
    </rPh>
    <phoneticPr fontId="2"/>
  </si>
  <si>
    <t>終了Ｎｏ</t>
    <rPh sb="0" eb="2">
      <t>シュウリョウ</t>
    </rPh>
    <phoneticPr fontId="2"/>
  </si>
  <si>
    <t>開始No</t>
    <rPh sb="0" eb="2">
      <t>カイシ</t>
    </rPh>
    <phoneticPr fontId="2"/>
  </si>
  <si>
    <t>試合数</t>
    <rPh sb="0" eb="3">
      <t>シアイスウ</t>
    </rPh>
    <phoneticPr fontId="2"/>
  </si>
  <si>
    <t>MD</t>
    <phoneticPr fontId="2"/>
  </si>
  <si>
    <t>WS</t>
    <phoneticPr fontId="2"/>
  </si>
  <si>
    <t>WD</t>
    <phoneticPr fontId="2"/>
  </si>
  <si>
    <t>MS</t>
    <phoneticPr fontId="2"/>
  </si>
  <si>
    <t>MD</t>
    <phoneticPr fontId="2"/>
  </si>
  <si>
    <t>WD</t>
    <phoneticPr fontId="2"/>
  </si>
  <si>
    <t>MD-154</t>
    <phoneticPr fontId="2"/>
  </si>
  <si>
    <t>MD-155</t>
    <phoneticPr fontId="2"/>
  </si>
  <si>
    <t>MD-156</t>
    <phoneticPr fontId="2"/>
  </si>
  <si>
    <t>MD-174</t>
    <phoneticPr fontId="2"/>
  </si>
  <si>
    <t>MD-175</t>
    <phoneticPr fontId="2"/>
  </si>
  <si>
    <t>MD-176</t>
    <phoneticPr fontId="2"/>
  </si>
  <si>
    <t>MD-177</t>
    <phoneticPr fontId="2"/>
  </si>
  <si>
    <t>MD-196</t>
    <phoneticPr fontId="2"/>
  </si>
  <si>
    <t>MD-197</t>
    <phoneticPr fontId="2"/>
  </si>
  <si>
    <t>MD-228</t>
  </si>
  <si>
    <t>MD-229</t>
  </si>
  <si>
    <t>MD-230</t>
  </si>
  <si>
    <t>MD-231</t>
  </si>
  <si>
    <t>MD-232</t>
  </si>
  <si>
    <t>MD-233</t>
  </si>
  <si>
    <t>MD-234</t>
  </si>
  <si>
    <t>MD-235</t>
  </si>
  <si>
    <t>MD-236</t>
  </si>
  <si>
    <t>MD-237</t>
  </si>
  <si>
    <t>MD-238</t>
  </si>
  <si>
    <t>MD-239</t>
  </si>
  <si>
    <t>MD-240</t>
  </si>
  <si>
    <t>MD-241</t>
  </si>
  <si>
    <t>MD-242</t>
  </si>
  <si>
    <t>MD-243</t>
  </si>
  <si>
    <t>MD-244</t>
  </si>
  <si>
    <t>MD-245</t>
  </si>
  <si>
    <t>MD-246</t>
  </si>
  <si>
    <t>MS-716</t>
    <phoneticPr fontId="2"/>
  </si>
  <si>
    <t>MS-717</t>
    <phoneticPr fontId="2"/>
  </si>
  <si>
    <t>MS-718</t>
    <phoneticPr fontId="2"/>
  </si>
  <si>
    <t>MS-740</t>
    <phoneticPr fontId="2"/>
  </si>
  <si>
    <t>MD-282</t>
    <phoneticPr fontId="2"/>
  </si>
  <si>
    <t>MD-283</t>
    <phoneticPr fontId="2"/>
  </si>
  <si>
    <t>MD-286</t>
    <phoneticPr fontId="2"/>
  </si>
  <si>
    <t>MD-287</t>
    <phoneticPr fontId="2"/>
  </si>
  <si>
    <t>MD-308</t>
    <phoneticPr fontId="2"/>
  </si>
  <si>
    <t>MD-309</t>
    <phoneticPr fontId="2"/>
  </si>
  <si>
    <t>女子ﾀﾞﾌﾞﾙｽ2回戦(1-2)</t>
    <rPh sb="0" eb="2">
      <t>ジョシ</t>
    </rPh>
    <rPh sb="9" eb="11">
      <t>カイセン</t>
    </rPh>
    <phoneticPr fontId="2"/>
  </si>
  <si>
    <t>MS-780</t>
    <phoneticPr fontId="2"/>
  </si>
  <si>
    <t>WS-300</t>
    <phoneticPr fontId="2"/>
  </si>
  <si>
    <t>WS-301</t>
    <phoneticPr fontId="2"/>
  </si>
  <si>
    <t>WS-316</t>
    <phoneticPr fontId="2"/>
  </si>
  <si>
    <t>WS-317</t>
    <phoneticPr fontId="2"/>
  </si>
  <si>
    <t>MD-346</t>
    <phoneticPr fontId="2"/>
  </si>
  <si>
    <t>MD-347</t>
    <phoneticPr fontId="2"/>
  </si>
  <si>
    <t>MD-362</t>
    <phoneticPr fontId="2"/>
  </si>
  <si>
    <t>MD-363</t>
    <phoneticPr fontId="2"/>
  </si>
  <si>
    <t>WD-115</t>
    <phoneticPr fontId="2"/>
  </si>
  <si>
    <t>WD-116</t>
    <phoneticPr fontId="2"/>
  </si>
  <si>
    <t>WD-131</t>
    <phoneticPr fontId="2"/>
  </si>
  <si>
    <t>WD-132</t>
    <phoneticPr fontId="2"/>
  </si>
  <si>
    <t>WS-332</t>
    <phoneticPr fontId="2"/>
  </si>
  <si>
    <t>WS-333</t>
    <phoneticPr fontId="2"/>
  </si>
  <si>
    <t>MD-378</t>
    <phoneticPr fontId="2"/>
  </si>
  <si>
    <t>MD-379</t>
    <phoneticPr fontId="2"/>
  </si>
  <si>
    <t>WD-378</t>
    <phoneticPr fontId="2"/>
  </si>
  <si>
    <t>WD-379</t>
    <phoneticPr fontId="2"/>
  </si>
  <si>
    <t>WD-380</t>
  </si>
  <si>
    <t>WD-381</t>
  </si>
  <si>
    <t>WD-382</t>
  </si>
  <si>
    <t>WD-383</t>
  </si>
  <si>
    <t>WD-384</t>
  </si>
  <si>
    <t>WD-385</t>
  </si>
  <si>
    <t>WD-386</t>
  </si>
  <si>
    <t>WD-387</t>
  </si>
  <si>
    <t>WD-388</t>
  </si>
  <si>
    <t>WD-389</t>
  </si>
  <si>
    <t>WD-390</t>
  </si>
  <si>
    <t>WD-391</t>
  </si>
  <si>
    <t>WD-392</t>
  </si>
  <si>
    <t>WD-393</t>
  </si>
  <si>
    <t>WS-354</t>
    <phoneticPr fontId="2"/>
  </si>
  <si>
    <t>10：40</t>
    <phoneticPr fontId="2"/>
  </si>
  <si>
    <t>11：20</t>
    <phoneticPr fontId="2"/>
  </si>
  <si>
    <t>12：40</t>
    <phoneticPr fontId="2"/>
  </si>
  <si>
    <t>13：20</t>
    <phoneticPr fontId="2"/>
  </si>
  <si>
    <t>14：40</t>
    <phoneticPr fontId="2"/>
  </si>
  <si>
    <t>15：20</t>
    <phoneticPr fontId="2"/>
  </si>
  <si>
    <t>※　コートは適宜変更する</t>
    <rPh sb="6" eb="8">
      <t>テキギ</t>
    </rPh>
    <rPh sb="8" eb="10">
      <t>ヘンコウ</t>
    </rPh>
    <phoneticPr fontId="2"/>
  </si>
  <si>
    <t>北九州市立小倉南体育館</t>
    <rPh sb="0" eb="5">
      <t>キタキュウシュウシリツ</t>
    </rPh>
    <rPh sb="5" eb="8">
      <t>コクラミナミ</t>
    </rPh>
    <rPh sb="8" eb="11">
      <t>タイイクカン</t>
    </rPh>
    <phoneticPr fontId="2"/>
  </si>
  <si>
    <t>MS-353</t>
  </si>
  <si>
    <t>MS-355</t>
    <phoneticPr fontId="2"/>
  </si>
  <si>
    <t>MS-376</t>
    <phoneticPr fontId="2"/>
  </si>
  <si>
    <t>MS-377</t>
    <phoneticPr fontId="2"/>
  </si>
  <si>
    <t>MS-398</t>
    <phoneticPr fontId="2"/>
  </si>
  <si>
    <t>MS-399</t>
    <phoneticPr fontId="2"/>
  </si>
  <si>
    <t>MS-420</t>
    <phoneticPr fontId="2"/>
  </si>
  <si>
    <t>MS-421</t>
    <phoneticPr fontId="2"/>
  </si>
  <si>
    <t>MS-442</t>
    <phoneticPr fontId="2"/>
  </si>
  <si>
    <t>MS-443</t>
    <phoneticPr fontId="2"/>
  </si>
  <si>
    <t>MS-464</t>
    <phoneticPr fontId="2"/>
  </si>
  <si>
    <t>MS-465</t>
    <phoneticPr fontId="2"/>
  </si>
  <si>
    <t>MS-486</t>
    <phoneticPr fontId="2"/>
  </si>
  <si>
    <t>MS-487</t>
    <phoneticPr fontId="2"/>
  </si>
  <si>
    <t>MS-508</t>
    <phoneticPr fontId="2"/>
  </si>
  <si>
    <t>MS-509</t>
    <phoneticPr fontId="2"/>
  </si>
  <si>
    <t>MS-530</t>
    <phoneticPr fontId="2"/>
  </si>
  <si>
    <t>MS-531</t>
    <phoneticPr fontId="2"/>
  </si>
  <si>
    <t>MS-552</t>
    <phoneticPr fontId="2"/>
  </si>
  <si>
    <t>MS-553</t>
    <phoneticPr fontId="2"/>
  </si>
  <si>
    <t>MS-574</t>
    <phoneticPr fontId="2"/>
  </si>
  <si>
    <t>MS-575</t>
    <phoneticPr fontId="2"/>
  </si>
  <si>
    <t>MS-587</t>
    <phoneticPr fontId="2"/>
  </si>
  <si>
    <t>MS-588</t>
    <phoneticPr fontId="2"/>
  </si>
  <si>
    <t>MS-589</t>
    <phoneticPr fontId="2"/>
  </si>
  <si>
    <t>MS-626</t>
    <phoneticPr fontId="2"/>
  </si>
  <si>
    <t>MS-627</t>
    <phoneticPr fontId="2"/>
  </si>
  <si>
    <t>MS-648</t>
    <phoneticPr fontId="2"/>
  </si>
  <si>
    <t>MS-649</t>
    <phoneticPr fontId="2"/>
  </si>
  <si>
    <t>MS-670</t>
    <phoneticPr fontId="2"/>
  </si>
  <si>
    <t>MS-671</t>
    <phoneticPr fontId="2"/>
  </si>
  <si>
    <t>MS-692</t>
    <phoneticPr fontId="2"/>
  </si>
  <si>
    <t>MS-693</t>
    <phoneticPr fontId="2"/>
  </si>
  <si>
    <t>MS-596</t>
  </si>
  <si>
    <t>MS-597</t>
  </si>
  <si>
    <t>MS-598</t>
  </si>
  <si>
    <t>MS-599</t>
  </si>
  <si>
    <t>MS-600</t>
  </si>
  <si>
    <t>MS-601</t>
  </si>
  <si>
    <t>MS-602</t>
  </si>
  <si>
    <t>MS-603</t>
  </si>
  <si>
    <t>MS-604</t>
  </si>
  <si>
    <t>MS-605</t>
  </si>
  <si>
    <t>MS-606</t>
  </si>
  <si>
    <t>MS-607</t>
  </si>
  <si>
    <t>MS-608</t>
  </si>
  <si>
    <t>MS-609</t>
  </si>
  <si>
    <t>MS-714</t>
    <phoneticPr fontId="2"/>
  </si>
  <si>
    <t>MS-715</t>
    <phoneticPr fontId="2"/>
  </si>
  <si>
    <t>MS-716</t>
    <phoneticPr fontId="2"/>
  </si>
  <si>
    <t>MS-717</t>
    <phoneticPr fontId="2"/>
  </si>
  <si>
    <t>MS-718</t>
    <phoneticPr fontId="2"/>
  </si>
  <si>
    <t>MS-719</t>
    <phoneticPr fontId="2"/>
  </si>
  <si>
    <t>MS-741</t>
    <phoneticPr fontId="2"/>
  </si>
  <si>
    <t>MS-762</t>
    <phoneticPr fontId="2"/>
  </si>
  <si>
    <t>MS-763</t>
    <phoneticPr fontId="2"/>
  </si>
  <si>
    <t>MS-779</t>
    <phoneticPr fontId="2"/>
  </si>
  <si>
    <t>MS-780</t>
    <phoneticPr fontId="2"/>
  </si>
  <si>
    <t>MS-781</t>
    <phoneticPr fontId="2"/>
  </si>
  <si>
    <t>MS-796</t>
    <phoneticPr fontId="2"/>
  </si>
  <si>
    <t>MS-797</t>
    <phoneticPr fontId="2"/>
  </si>
  <si>
    <t>MS-812</t>
    <phoneticPr fontId="2"/>
  </si>
  <si>
    <t>MS-813</t>
    <phoneticPr fontId="2"/>
  </si>
  <si>
    <t>MS-828</t>
    <phoneticPr fontId="2"/>
  </si>
  <si>
    <t>MS-829</t>
    <phoneticPr fontId="2"/>
  </si>
  <si>
    <t>MS-836</t>
    <phoneticPr fontId="2"/>
  </si>
  <si>
    <t>MS-837</t>
    <phoneticPr fontId="2"/>
  </si>
  <si>
    <t>MS-838</t>
    <phoneticPr fontId="2"/>
  </si>
  <si>
    <t>MS-839</t>
    <phoneticPr fontId="2"/>
  </si>
  <si>
    <t>MS-840</t>
    <phoneticPr fontId="2"/>
  </si>
  <si>
    <t>MS-841</t>
    <phoneticPr fontId="2"/>
  </si>
  <si>
    <t>MS-842</t>
    <phoneticPr fontId="2"/>
  </si>
  <si>
    <t>MS-18</t>
  </si>
  <si>
    <t>MS-33</t>
  </si>
  <si>
    <t>MS-34</t>
  </si>
  <si>
    <t>MS-129</t>
  </si>
  <si>
    <t>MS-130</t>
  </si>
  <si>
    <t>MS-153</t>
  </si>
  <si>
    <t>MS-154</t>
  </si>
  <si>
    <t>MS-714</t>
    <phoneticPr fontId="2"/>
  </si>
  <si>
    <t>MS-715</t>
    <phoneticPr fontId="2"/>
  </si>
  <si>
    <t>MS-762</t>
    <phoneticPr fontId="2"/>
  </si>
  <si>
    <t>MS-763</t>
    <phoneticPr fontId="2"/>
  </si>
  <si>
    <t>MS-779</t>
    <phoneticPr fontId="2"/>
  </si>
  <si>
    <t>MS-796</t>
    <phoneticPr fontId="2"/>
  </si>
  <si>
    <t>MS-781</t>
    <phoneticPr fontId="2"/>
  </si>
  <si>
    <t>MS-797</t>
    <phoneticPr fontId="2"/>
  </si>
  <si>
    <t>MS-812</t>
    <phoneticPr fontId="2"/>
  </si>
  <si>
    <t>MS-813</t>
    <phoneticPr fontId="2"/>
  </si>
  <si>
    <t>MS-828</t>
    <phoneticPr fontId="2"/>
  </si>
  <si>
    <t>MS-829</t>
    <phoneticPr fontId="2"/>
  </si>
  <si>
    <t>MS-836</t>
    <phoneticPr fontId="2"/>
  </si>
  <si>
    <t>MS-837</t>
    <phoneticPr fontId="2"/>
  </si>
  <si>
    <t>MS-840</t>
    <phoneticPr fontId="2"/>
  </si>
  <si>
    <t>MS-841</t>
    <phoneticPr fontId="2"/>
  </si>
  <si>
    <t>MS-842</t>
    <phoneticPr fontId="2"/>
  </si>
  <si>
    <t>MS</t>
    <phoneticPr fontId="2"/>
  </si>
  <si>
    <t>MS</t>
    <phoneticPr fontId="2"/>
  </si>
  <si>
    <t>MD-1</t>
    <phoneticPr fontId="2"/>
  </si>
  <si>
    <t>MD-2</t>
  </si>
  <si>
    <t>MD-9</t>
  </si>
  <si>
    <t>MD-10</t>
  </si>
  <si>
    <t>MD-25</t>
    <phoneticPr fontId="2"/>
  </si>
  <si>
    <t>MD-31</t>
  </si>
  <si>
    <t>MD-32</t>
  </si>
  <si>
    <t>MD-53</t>
  </si>
  <si>
    <t>MD-54</t>
  </si>
  <si>
    <t>MS-1</t>
    <phoneticPr fontId="2"/>
  </si>
  <si>
    <t>MS-2</t>
  </si>
  <si>
    <t>MS-17</t>
  </si>
  <si>
    <t>MS-23</t>
    <phoneticPr fontId="2"/>
  </si>
  <si>
    <t>MS-332</t>
    <phoneticPr fontId="2"/>
  </si>
  <si>
    <t>MS-346</t>
    <phoneticPr fontId="2"/>
  </si>
  <si>
    <t>MS-354</t>
  </si>
  <si>
    <t>MS-368</t>
    <phoneticPr fontId="2"/>
  </si>
  <si>
    <t>MS-207</t>
    <phoneticPr fontId="2"/>
  </si>
  <si>
    <t>MS-212</t>
    <phoneticPr fontId="2"/>
  </si>
  <si>
    <t>MS-222</t>
    <phoneticPr fontId="2"/>
  </si>
  <si>
    <t>MS-252</t>
    <phoneticPr fontId="2"/>
  </si>
  <si>
    <t>MS-262</t>
    <phoneticPr fontId="2"/>
  </si>
  <si>
    <t>MS-272</t>
    <phoneticPr fontId="2"/>
  </si>
  <si>
    <t>MS-282</t>
    <phoneticPr fontId="2"/>
  </si>
  <si>
    <t>WD-51</t>
    <phoneticPr fontId="2"/>
  </si>
  <si>
    <t>WD-52</t>
    <phoneticPr fontId="2"/>
  </si>
  <si>
    <t>WD-62</t>
    <phoneticPr fontId="2"/>
  </si>
  <si>
    <t>WD-72</t>
    <phoneticPr fontId="2"/>
  </si>
  <si>
    <t>WD-82</t>
    <phoneticPr fontId="2"/>
  </si>
  <si>
    <t>MS-291</t>
    <phoneticPr fontId="2"/>
  </si>
  <si>
    <t>MS-492</t>
    <phoneticPr fontId="2"/>
  </si>
  <si>
    <t>MS-501</t>
    <phoneticPr fontId="2"/>
  </si>
  <si>
    <t>MS-511</t>
    <phoneticPr fontId="2"/>
  </si>
  <si>
    <t>MS-551</t>
    <phoneticPr fontId="2"/>
  </si>
  <si>
    <t>MS-298</t>
    <phoneticPr fontId="2"/>
  </si>
  <si>
    <t>MS-306</t>
    <phoneticPr fontId="2"/>
  </si>
  <si>
    <t>MS-314</t>
    <phoneticPr fontId="2"/>
  </si>
  <si>
    <t>MS-322</t>
    <phoneticPr fontId="2"/>
  </si>
  <si>
    <t>MS-330</t>
    <phoneticPr fontId="2"/>
  </si>
  <si>
    <t>WD-83</t>
    <phoneticPr fontId="2"/>
  </si>
  <si>
    <t>WD-89</t>
    <phoneticPr fontId="2"/>
  </si>
  <si>
    <t>WD-97</t>
    <phoneticPr fontId="2"/>
  </si>
  <si>
    <t>WD-105</t>
    <phoneticPr fontId="2"/>
  </si>
  <si>
    <t>WD-113</t>
    <phoneticPr fontId="2"/>
  </si>
  <si>
    <t>WD-114</t>
    <phoneticPr fontId="2"/>
  </si>
  <si>
    <t>MS-556</t>
    <phoneticPr fontId="2"/>
  </si>
  <si>
    <t>MS-562</t>
    <phoneticPr fontId="2"/>
  </si>
  <si>
    <t>MS-570</t>
    <phoneticPr fontId="2"/>
  </si>
  <si>
    <t>MS-574</t>
  </si>
  <si>
    <t>MS-575</t>
  </si>
  <si>
    <t>日時</t>
    <rPh sb="0" eb="2">
      <t>ニチジ</t>
    </rPh>
    <phoneticPr fontId="2"/>
  </si>
  <si>
    <t>＊団体戦終了後、表彰式を行う。また、表彰式終了後、男子ダブルスを開始する。</t>
    <rPh sb="1" eb="4">
      <t>ダンタイセン</t>
    </rPh>
    <rPh sb="4" eb="7">
      <t>シュウリョウゴ</t>
    </rPh>
    <rPh sb="8" eb="10">
      <t>ヒョウショウ</t>
    </rPh>
    <rPh sb="10" eb="11">
      <t>シキ</t>
    </rPh>
    <rPh sb="12" eb="13">
      <t>オコナ</t>
    </rPh>
    <rPh sb="18" eb="20">
      <t>ヒョウショウ</t>
    </rPh>
    <rPh sb="20" eb="21">
      <t>シキ</t>
    </rPh>
    <rPh sb="21" eb="24">
      <t>シュウリョウゴ</t>
    </rPh>
    <rPh sb="25" eb="27">
      <t>ダンシ</t>
    </rPh>
    <rPh sb="32" eb="34">
      <t>カイシ</t>
    </rPh>
    <phoneticPr fontId="2"/>
  </si>
  <si>
    <t>　　</t>
    <phoneticPr fontId="2"/>
  </si>
  <si>
    <t>北九州市立総合体育館</t>
    <rPh sb="0" eb="10">
      <t>キタキュウシュウシリツソウゴウタイイクカン</t>
    </rPh>
    <phoneticPr fontId="2"/>
  </si>
  <si>
    <t>浅生スポーツセンター</t>
    <rPh sb="0" eb="2">
      <t>アソウ</t>
    </rPh>
    <phoneticPr fontId="2"/>
  </si>
  <si>
    <t>浅生ＳＣ</t>
    <rPh sb="0" eb="2">
      <t>アソウ</t>
    </rPh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</si>
  <si>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</si>
  <si>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</si>
  <si>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</si>
  <si>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</si>
  <si>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10:00</t>
    <phoneticPr fontId="2"/>
  </si>
  <si>
    <t>11:00</t>
    <phoneticPr fontId="2"/>
  </si>
  <si>
    <t>11:30</t>
    <phoneticPr fontId="2"/>
  </si>
  <si>
    <t>12:00</t>
    <phoneticPr fontId="2"/>
  </si>
  <si>
    <t>12:30</t>
    <phoneticPr fontId="2"/>
  </si>
  <si>
    <t>13:00</t>
    <phoneticPr fontId="2"/>
  </si>
  <si>
    <t>13:30</t>
    <phoneticPr fontId="2"/>
  </si>
  <si>
    <t>14:00</t>
    <phoneticPr fontId="2"/>
  </si>
  <si>
    <t>14:30</t>
    <phoneticPr fontId="2"/>
  </si>
  <si>
    <t>15:00</t>
    <phoneticPr fontId="2"/>
  </si>
  <si>
    <t>15:30</t>
    <phoneticPr fontId="2"/>
  </si>
  <si>
    <t>16:00</t>
    <phoneticPr fontId="2"/>
  </si>
  <si>
    <t>男子ﾀﾞﾌﾞﾙｽ</t>
    <rPh sb="0" eb="2">
      <t>ダンシ</t>
    </rPh>
    <phoneticPr fontId="2"/>
  </si>
  <si>
    <t>男子ｼﾝｸﾞﾙｽ</t>
    <rPh sb="0" eb="2">
      <t>ダンシ</t>
    </rPh>
    <phoneticPr fontId="2"/>
  </si>
  <si>
    <t>女子ﾀﾞﾌﾞﾙｽ</t>
    <rPh sb="0" eb="2">
      <t>ジョシ</t>
    </rPh>
    <phoneticPr fontId="2"/>
  </si>
  <si>
    <t>女子ｼﾝｸﾞﾙｽ</t>
    <rPh sb="0" eb="2">
      <t>ジョシ</t>
    </rPh>
    <phoneticPr fontId="2"/>
  </si>
  <si>
    <t>試合総数</t>
    <rPh sb="0" eb="2">
      <t>シアイ</t>
    </rPh>
    <rPh sb="2" eb="4">
      <t>ソウスウ</t>
    </rPh>
    <phoneticPr fontId="2"/>
  </si>
  <si>
    <t>男子ｼﾝｸﾞﾙｽ1回戦(1-2)</t>
    <rPh sb="0" eb="2">
      <t>ダンシ</t>
    </rPh>
    <rPh sb="9" eb="11">
      <t>カイセン</t>
    </rPh>
    <phoneticPr fontId="2"/>
  </si>
  <si>
    <t>男子ｼﾝｸﾞﾙｽ1回戦(3-4)</t>
    <rPh sb="0" eb="2">
      <t>ダンシ</t>
    </rPh>
    <rPh sb="9" eb="11">
      <t>カイセン</t>
    </rPh>
    <phoneticPr fontId="2"/>
  </si>
  <si>
    <t>男子ｼﾝｸﾞﾙｽ1回戦(5-6)</t>
    <rPh sb="0" eb="2">
      <t>ダンシ</t>
    </rPh>
    <rPh sb="9" eb="11">
      <t>カイセン</t>
    </rPh>
    <phoneticPr fontId="2"/>
  </si>
  <si>
    <t>男子ｼﾝｸﾞﾙｽ1回戦(7-8)</t>
    <rPh sb="0" eb="2">
      <t>ダンシ</t>
    </rPh>
    <rPh sb="9" eb="11">
      <t>カイセン</t>
    </rPh>
    <phoneticPr fontId="2"/>
  </si>
  <si>
    <t>女子ｼﾝｸﾞﾙｽ1回戦(1-2）</t>
    <rPh sb="0" eb="2">
      <t>ジョシ</t>
    </rPh>
    <rPh sb="9" eb="11">
      <t>カイセン</t>
    </rPh>
    <phoneticPr fontId="2"/>
  </si>
  <si>
    <t>女子ｼﾝｸﾞﾙｽ1回戦(3-4)</t>
    <rPh sb="0" eb="2">
      <t>ジョシ</t>
    </rPh>
    <rPh sb="9" eb="11">
      <t>カイセン</t>
    </rPh>
    <phoneticPr fontId="2"/>
  </si>
  <si>
    <t>女子ｼﾝｸﾞﾙｽ2回戦(1-2）</t>
    <rPh sb="0" eb="2">
      <t>ジョシ</t>
    </rPh>
    <rPh sb="9" eb="11">
      <t>カイセン</t>
    </rPh>
    <phoneticPr fontId="2"/>
  </si>
  <si>
    <t>女子ｼﾝｸﾞﾙｽ2回戦(3-4)</t>
    <rPh sb="0" eb="2">
      <t>ジョシ</t>
    </rPh>
    <rPh sb="9" eb="11">
      <t>カイセン</t>
    </rPh>
    <phoneticPr fontId="2"/>
  </si>
  <si>
    <t>女子ｼﾝｸﾞﾙｽ3回戦(1-2）</t>
    <rPh sb="0" eb="2">
      <t>ジョシ</t>
    </rPh>
    <rPh sb="9" eb="11">
      <t>カイセン</t>
    </rPh>
    <phoneticPr fontId="2"/>
  </si>
  <si>
    <t>女子ｼﾝｸﾞﾙｽ3回戦(3-4)</t>
    <rPh sb="0" eb="2">
      <t>ジョシ</t>
    </rPh>
    <rPh sb="9" eb="11">
      <t>カイセン</t>
    </rPh>
    <phoneticPr fontId="2"/>
  </si>
  <si>
    <t>男子ｼﾝｸﾞﾙｽ2回戦(3-4)</t>
    <rPh sb="0" eb="2">
      <t>ダンシ</t>
    </rPh>
    <rPh sb="9" eb="11">
      <t>カイセン</t>
    </rPh>
    <phoneticPr fontId="2"/>
  </si>
  <si>
    <t>男子ｼﾝｸﾞﾙｽ2回戦(5-6)</t>
    <rPh sb="0" eb="2">
      <t>ダンシ</t>
    </rPh>
    <rPh sb="9" eb="11">
      <t>カイセン</t>
    </rPh>
    <phoneticPr fontId="2"/>
  </si>
  <si>
    <t>男子ｼﾝｸﾞﾙｽ2回戦(7-8)</t>
    <rPh sb="0" eb="2">
      <t>ダンシ</t>
    </rPh>
    <rPh sb="9" eb="11">
      <t>カイセン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</si>
  <si>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</si>
  <si>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</si>
  <si>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</si>
  <si>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</si>
  <si>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</si>
  <si>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</si>
  <si>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</si>
  <si>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</si>
  <si>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</si>
  <si>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</si>
  <si>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</si>
  <si>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</si>
  <si>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</si>
  <si>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</si>
  <si>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</si>
  <si>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</si>
  <si>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</si>
  <si>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</si>
  <si>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8</t>
    <phoneticPr fontId="2"/>
  </si>
  <si>
    <t>2</t>
    <phoneticPr fontId="2"/>
  </si>
  <si>
    <t>3</t>
    <phoneticPr fontId="2"/>
  </si>
  <si>
    <t>18</t>
  </si>
  <si>
    <t>1</t>
    <phoneticPr fontId="2"/>
  </si>
  <si>
    <t>2</t>
    <phoneticPr fontId="2"/>
  </si>
  <si>
    <t>種目別
全試合数</t>
    <rPh sb="0" eb="3">
      <t>シュモクベツ</t>
    </rPh>
    <rPh sb="4" eb="5">
      <t>ゼン</t>
    </rPh>
    <rPh sb="5" eb="7">
      <t>シアイ</t>
    </rPh>
    <rPh sb="7" eb="8">
      <t>スウ</t>
    </rPh>
    <phoneticPr fontId="2"/>
  </si>
  <si>
    <t>MT-39</t>
    <phoneticPr fontId="2"/>
  </si>
  <si>
    <t>男子ｼﾝｸﾞﾙｽ2回戦(1-2)</t>
    <rPh sb="0" eb="2">
      <t>ダンシ</t>
    </rPh>
    <rPh sb="9" eb="11">
      <t>カイセン</t>
    </rPh>
    <phoneticPr fontId="2"/>
  </si>
  <si>
    <t>MT-40</t>
    <phoneticPr fontId="2"/>
  </si>
  <si>
    <t>MT-41</t>
    <phoneticPr fontId="2"/>
  </si>
  <si>
    <t>WT-21</t>
    <phoneticPr fontId="2"/>
  </si>
  <si>
    <t>WT-22</t>
    <phoneticPr fontId="2"/>
  </si>
  <si>
    <t>MT-42</t>
    <phoneticPr fontId="2"/>
  </si>
  <si>
    <t>MT-43</t>
    <phoneticPr fontId="2"/>
  </si>
  <si>
    <t>WT-23</t>
    <phoneticPr fontId="2"/>
  </si>
  <si>
    <t>WT-24</t>
    <phoneticPr fontId="2"/>
  </si>
  <si>
    <t>MT-50</t>
    <phoneticPr fontId="2"/>
  </si>
  <si>
    <t>MT-51</t>
    <phoneticPr fontId="2"/>
  </si>
  <si>
    <t>WT-31</t>
    <phoneticPr fontId="2"/>
  </si>
  <si>
    <t>WT-32</t>
    <phoneticPr fontId="2"/>
  </si>
  <si>
    <t>MT-54</t>
    <phoneticPr fontId="2"/>
  </si>
  <si>
    <t>MT-55</t>
    <phoneticPr fontId="2"/>
  </si>
  <si>
    <t>WT-35</t>
    <phoneticPr fontId="2"/>
  </si>
  <si>
    <t>WT-36</t>
    <phoneticPr fontId="2"/>
  </si>
  <si>
    <t>16:00</t>
    <phoneticPr fontId="2"/>
  </si>
  <si>
    <t>16:30</t>
    <phoneticPr fontId="2"/>
  </si>
  <si>
    <t>MS-1</t>
  </si>
  <si>
    <t>WD-1</t>
  </si>
  <si>
    <t>WD-2</t>
  </si>
  <si>
    <t>WD-11</t>
  </si>
  <si>
    <t>WD-12</t>
  </si>
  <si>
    <t>MS-176</t>
    <phoneticPr fontId="2"/>
  </si>
  <si>
    <t>MS-216</t>
    <phoneticPr fontId="2"/>
  </si>
  <si>
    <t>MS-610</t>
  </si>
  <si>
    <t>MS-611</t>
  </si>
  <si>
    <t>MD-154</t>
  </si>
  <si>
    <t>MD-155</t>
  </si>
  <si>
    <t>MD-156</t>
  </si>
  <si>
    <t>MD-174</t>
  </si>
  <si>
    <t>MD-175</t>
  </si>
  <si>
    <t>MD-176</t>
  </si>
  <si>
    <t>MD-177</t>
  </si>
  <si>
    <t>MD-196</t>
  </si>
  <si>
    <t>MD-197</t>
  </si>
  <si>
    <t>MS-714</t>
  </si>
  <si>
    <t>MD-346</t>
  </si>
  <si>
    <t>MD-347</t>
  </si>
  <si>
    <t>MD-362</t>
  </si>
  <si>
    <t>MD-363</t>
  </si>
  <si>
    <t>MD-378</t>
  </si>
  <si>
    <t>MD-379</t>
  </si>
  <si>
    <t>WD-151</t>
  </si>
  <si>
    <t>WD-152</t>
  </si>
  <si>
    <t>WD-153</t>
  </si>
  <si>
    <t>WD-154</t>
  </si>
  <si>
    <t>WD-155</t>
  </si>
  <si>
    <t>WD-156</t>
  </si>
  <si>
    <t>WD-157</t>
  </si>
  <si>
    <t>WD-158</t>
  </si>
  <si>
    <t>WD-159</t>
  </si>
  <si>
    <t>WD-160</t>
  </si>
  <si>
    <t>WD-161</t>
  </si>
  <si>
    <t>WD-162</t>
  </si>
  <si>
    <t>WD-175</t>
    <phoneticPr fontId="2"/>
  </si>
  <si>
    <t>WS-341</t>
    <phoneticPr fontId="2"/>
  </si>
  <si>
    <t>MS-801</t>
    <phoneticPr fontId="2"/>
  </si>
  <si>
    <t>MD-407</t>
    <phoneticPr fontId="2"/>
  </si>
  <si>
    <t>WS-312</t>
    <phoneticPr fontId="2"/>
  </si>
  <si>
    <t>WS-314</t>
    <phoneticPr fontId="2"/>
  </si>
  <si>
    <t>WS-2</t>
    <phoneticPr fontId="2"/>
  </si>
  <si>
    <t>WS-3</t>
    <phoneticPr fontId="2"/>
  </si>
  <si>
    <t>WS-4</t>
    <phoneticPr fontId="2"/>
  </si>
  <si>
    <t>WS-5</t>
    <phoneticPr fontId="2"/>
  </si>
  <si>
    <t>WS-6</t>
    <phoneticPr fontId="2"/>
  </si>
  <si>
    <t>WS-7</t>
    <phoneticPr fontId="2"/>
  </si>
  <si>
    <t>WS-8</t>
    <phoneticPr fontId="2"/>
  </si>
  <si>
    <t>WS-9</t>
    <phoneticPr fontId="2"/>
  </si>
  <si>
    <t>WS-10</t>
    <phoneticPr fontId="2"/>
  </si>
  <si>
    <t>WS-11</t>
    <phoneticPr fontId="2"/>
  </si>
  <si>
    <t>WS-13</t>
    <phoneticPr fontId="2"/>
  </si>
  <si>
    <t>WS-14</t>
    <phoneticPr fontId="2"/>
  </si>
  <si>
    <t>WS-15</t>
    <phoneticPr fontId="2"/>
  </si>
  <si>
    <t>WS-16</t>
    <phoneticPr fontId="2"/>
  </si>
  <si>
    <t>WS-17</t>
    <phoneticPr fontId="2"/>
  </si>
  <si>
    <t>WS-18</t>
    <phoneticPr fontId="2"/>
  </si>
  <si>
    <t>WS-19</t>
    <phoneticPr fontId="2"/>
  </si>
  <si>
    <t>WS-20</t>
    <phoneticPr fontId="2"/>
  </si>
  <si>
    <t>WS-21</t>
    <phoneticPr fontId="2"/>
  </si>
  <si>
    <t>WS-22</t>
    <phoneticPr fontId="2"/>
  </si>
  <si>
    <t>WS-23</t>
    <phoneticPr fontId="2"/>
  </si>
  <si>
    <t>WS-24</t>
    <phoneticPr fontId="2"/>
  </si>
  <si>
    <t>WS-25</t>
    <phoneticPr fontId="2"/>
  </si>
  <si>
    <t>WS-26</t>
    <phoneticPr fontId="2"/>
  </si>
  <si>
    <t>WS-27</t>
    <phoneticPr fontId="2"/>
  </si>
  <si>
    <t>WS-28</t>
    <phoneticPr fontId="2"/>
  </si>
  <si>
    <t>WS-29</t>
    <phoneticPr fontId="2"/>
  </si>
  <si>
    <t>WS-30</t>
    <phoneticPr fontId="2"/>
  </si>
  <si>
    <t>WS-31</t>
    <phoneticPr fontId="2"/>
  </si>
  <si>
    <t>WS-32</t>
    <phoneticPr fontId="2"/>
  </si>
  <si>
    <t>WS-33</t>
    <phoneticPr fontId="2"/>
  </si>
  <si>
    <t>WS-34</t>
    <phoneticPr fontId="2"/>
  </si>
  <si>
    <t>WS-35</t>
    <phoneticPr fontId="2"/>
  </si>
  <si>
    <t>WS-36</t>
    <phoneticPr fontId="2"/>
  </si>
  <si>
    <t>WS-37</t>
    <phoneticPr fontId="2"/>
  </si>
  <si>
    <t>WS-38</t>
    <phoneticPr fontId="2"/>
  </si>
  <si>
    <t>WS-39</t>
    <phoneticPr fontId="2"/>
  </si>
  <si>
    <t>WS-40</t>
    <phoneticPr fontId="2"/>
  </si>
  <si>
    <t>WS-41</t>
    <phoneticPr fontId="2"/>
  </si>
  <si>
    <t>WS-42</t>
    <phoneticPr fontId="2"/>
  </si>
  <si>
    <t>WS-43</t>
    <phoneticPr fontId="2"/>
  </si>
  <si>
    <t>WS-87</t>
    <phoneticPr fontId="2"/>
  </si>
  <si>
    <t>WS-88</t>
    <phoneticPr fontId="2"/>
  </si>
  <si>
    <t>WS-89</t>
    <phoneticPr fontId="2"/>
  </si>
  <si>
    <t>WS-90</t>
    <phoneticPr fontId="2"/>
  </si>
  <si>
    <t>WS-91</t>
    <phoneticPr fontId="2"/>
  </si>
  <si>
    <t>WS-92</t>
    <phoneticPr fontId="2"/>
  </si>
  <si>
    <t>WS-93</t>
    <phoneticPr fontId="2"/>
  </si>
  <si>
    <t>WS-94</t>
    <phoneticPr fontId="2"/>
  </si>
  <si>
    <t>WS-95</t>
    <phoneticPr fontId="2"/>
  </si>
  <si>
    <t>WS-96</t>
    <phoneticPr fontId="2"/>
  </si>
  <si>
    <t>WS-97</t>
    <phoneticPr fontId="2"/>
  </si>
  <si>
    <t>WS-98</t>
    <phoneticPr fontId="2"/>
  </si>
  <si>
    <t>WS-99</t>
    <phoneticPr fontId="2"/>
  </si>
  <si>
    <t>WS-100</t>
    <phoneticPr fontId="2"/>
  </si>
  <si>
    <t>WS-101</t>
    <phoneticPr fontId="2"/>
  </si>
  <si>
    <t>WS-102</t>
    <phoneticPr fontId="2"/>
  </si>
  <si>
    <t>WS-103</t>
    <phoneticPr fontId="2"/>
  </si>
  <si>
    <t>WS-104</t>
    <phoneticPr fontId="2"/>
  </si>
  <si>
    <t>WS-105</t>
    <phoneticPr fontId="2"/>
  </si>
  <si>
    <t>WS-106</t>
    <phoneticPr fontId="2"/>
  </si>
  <si>
    <t>WS-107</t>
    <phoneticPr fontId="2"/>
  </si>
  <si>
    <t>WS-108</t>
    <phoneticPr fontId="2"/>
  </si>
  <si>
    <t>WS-110</t>
    <phoneticPr fontId="2"/>
  </si>
  <si>
    <t>WS-111</t>
    <phoneticPr fontId="2"/>
  </si>
  <si>
    <t>WS-112</t>
    <phoneticPr fontId="2"/>
  </si>
  <si>
    <t>WS-113</t>
    <phoneticPr fontId="2"/>
  </si>
  <si>
    <t>WS-114</t>
    <phoneticPr fontId="2"/>
  </si>
  <si>
    <t>WS-115</t>
    <phoneticPr fontId="2"/>
  </si>
  <si>
    <t>WS-116</t>
    <phoneticPr fontId="2"/>
  </si>
  <si>
    <t>WS-117</t>
    <phoneticPr fontId="2"/>
  </si>
  <si>
    <t>WS-118</t>
    <phoneticPr fontId="2"/>
  </si>
  <si>
    <t>WS-119</t>
    <phoneticPr fontId="2"/>
  </si>
  <si>
    <t>WS-120</t>
    <phoneticPr fontId="2"/>
  </si>
  <si>
    <t>WS-121</t>
    <phoneticPr fontId="2"/>
  </si>
  <si>
    <t>WS-122</t>
    <phoneticPr fontId="2"/>
  </si>
  <si>
    <t>WS-123</t>
    <phoneticPr fontId="2"/>
  </si>
  <si>
    <t>WS-124</t>
    <phoneticPr fontId="2"/>
  </si>
  <si>
    <t>WS-126</t>
    <phoneticPr fontId="2"/>
  </si>
  <si>
    <t>WS-127</t>
    <phoneticPr fontId="2"/>
  </si>
  <si>
    <t>WS-128</t>
    <phoneticPr fontId="2"/>
  </si>
  <si>
    <t>WS-129</t>
    <phoneticPr fontId="2"/>
  </si>
  <si>
    <t>WS-130</t>
    <phoneticPr fontId="2"/>
  </si>
  <si>
    <t>WS-131</t>
    <phoneticPr fontId="2"/>
  </si>
  <si>
    <t>WS-132</t>
    <phoneticPr fontId="2"/>
  </si>
  <si>
    <t>WS-133</t>
    <phoneticPr fontId="2"/>
  </si>
  <si>
    <t>WS-134</t>
    <phoneticPr fontId="2"/>
  </si>
  <si>
    <t>WS-135</t>
    <phoneticPr fontId="2"/>
  </si>
  <si>
    <t>WS-136</t>
    <phoneticPr fontId="2"/>
  </si>
  <si>
    <t>WS-137</t>
    <phoneticPr fontId="2"/>
  </si>
  <si>
    <t>WS-138</t>
    <phoneticPr fontId="2"/>
  </si>
  <si>
    <t>WS-139</t>
    <phoneticPr fontId="2"/>
  </si>
  <si>
    <t>WS-140</t>
    <phoneticPr fontId="2"/>
  </si>
  <si>
    <t>WS-141</t>
    <phoneticPr fontId="2"/>
  </si>
  <si>
    <t>WS-142</t>
    <phoneticPr fontId="2"/>
  </si>
  <si>
    <t>WS-143</t>
    <phoneticPr fontId="2"/>
  </si>
  <si>
    <t>WS-144</t>
    <phoneticPr fontId="2"/>
  </si>
  <si>
    <t>WS-145</t>
    <phoneticPr fontId="2"/>
  </si>
  <si>
    <t>WS-146</t>
    <phoneticPr fontId="2"/>
  </si>
  <si>
    <t>WS-147</t>
    <phoneticPr fontId="2"/>
  </si>
  <si>
    <t>WS-148</t>
    <phoneticPr fontId="2"/>
  </si>
  <si>
    <t>WS-149</t>
    <phoneticPr fontId="2"/>
  </si>
  <si>
    <t>WS-150</t>
    <phoneticPr fontId="2"/>
  </si>
  <si>
    <t>WS-215</t>
    <phoneticPr fontId="2"/>
  </si>
  <si>
    <t>WS-216</t>
    <phoneticPr fontId="2"/>
  </si>
  <si>
    <t>WS-217</t>
    <phoneticPr fontId="2"/>
  </si>
  <si>
    <t>WS-218</t>
    <phoneticPr fontId="2"/>
  </si>
  <si>
    <t>WS-219</t>
    <phoneticPr fontId="2"/>
  </si>
  <si>
    <t>WS-220</t>
    <phoneticPr fontId="2"/>
  </si>
  <si>
    <t>WS-221</t>
    <phoneticPr fontId="2"/>
  </si>
  <si>
    <t>WS-222</t>
    <phoneticPr fontId="2"/>
  </si>
  <si>
    <t>WS-223</t>
    <phoneticPr fontId="2"/>
  </si>
  <si>
    <t>WS-224</t>
    <phoneticPr fontId="2"/>
  </si>
  <si>
    <t>WS-225</t>
    <phoneticPr fontId="2"/>
  </si>
  <si>
    <t>WS-226</t>
    <phoneticPr fontId="2"/>
  </si>
  <si>
    <t>WS-227</t>
    <phoneticPr fontId="2"/>
  </si>
  <si>
    <t>WS-228</t>
    <phoneticPr fontId="2"/>
  </si>
  <si>
    <t>WS-229</t>
    <phoneticPr fontId="2"/>
  </si>
  <si>
    <t>WS-230</t>
    <phoneticPr fontId="2"/>
  </si>
  <si>
    <t>WS-231</t>
    <phoneticPr fontId="2"/>
  </si>
  <si>
    <t>WS-232</t>
    <phoneticPr fontId="2"/>
  </si>
  <si>
    <t>WS-233</t>
    <phoneticPr fontId="2"/>
  </si>
  <si>
    <t>WS-234</t>
    <phoneticPr fontId="2"/>
  </si>
  <si>
    <t>WS-235</t>
    <phoneticPr fontId="2"/>
  </si>
  <si>
    <t>WS-44</t>
    <phoneticPr fontId="2"/>
  </si>
  <si>
    <t>WS-45</t>
    <phoneticPr fontId="2"/>
  </si>
  <si>
    <t>WS-46</t>
    <phoneticPr fontId="2"/>
  </si>
  <si>
    <t>WS-47</t>
    <phoneticPr fontId="2"/>
  </si>
  <si>
    <t>WS-48</t>
    <phoneticPr fontId="2"/>
  </si>
  <si>
    <t>WS-49</t>
    <phoneticPr fontId="2"/>
  </si>
  <si>
    <t>WS-50</t>
    <phoneticPr fontId="2"/>
  </si>
  <si>
    <t>WS-51</t>
    <phoneticPr fontId="2"/>
  </si>
  <si>
    <t>WS-52</t>
    <phoneticPr fontId="2"/>
  </si>
  <si>
    <t>WS-53</t>
    <phoneticPr fontId="2"/>
  </si>
  <si>
    <t>WS-54</t>
    <phoneticPr fontId="2"/>
  </si>
  <si>
    <t>WS-56</t>
    <phoneticPr fontId="2"/>
  </si>
  <si>
    <t>WS-57</t>
    <phoneticPr fontId="2"/>
  </si>
  <si>
    <t>WS-58</t>
    <phoneticPr fontId="2"/>
  </si>
  <si>
    <t>WS-59</t>
    <phoneticPr fontId="2"/>
  </si>
  <si>
    <t>WS-60</t>
    <phoneticPr fontId="2"/>
  </si>
  <si>
    <t>WS-61</t>
    <phoneticPr fontId="2"/>
  </si>
  <si>
    <t>WS-63</t>
    <phoneticPr fontId="2"/>
  </si>
  <si>
    <t>WS-64</t>
    <phoneticPr fontId="2"/>
  </si>
  <si>
    <t>WS-65</t>
    <phoneticPr fontId="2"/>
  </si>
  <si>
    <t>WS-66</t>
    <phoneticPr fontId="2"/>
  </si>
  <si>
    <t>WS-67</t>
    <phoneticPr fontId="2"/>
  </si>
  <si>
    <t>WS-68</t>
    <phoneticPr fontId="2"/>
  </si>
  <si>
    <t>WS-69</t>
    <phoneticPr fontId="2"/>
  </si>
  <si>
    <t>WS-70</t>
    <phoneticPr fontId="2"/>
  </si>
  <si>
    <t>WS-71</t>
    <phoneticPr fontId="2"/>
  </si>
  <si>
    <t>WS-72</t>
    <phoneticPr fontId="2"/>
  </si>
  <si>
    <t>WS-73</t>
    <phoneticPr fontId="2"/>
  </si>
  <si>
    <t>WS-74</t>
    <phoneticPr fontId="2"/>
  </si>
  <si>
    <t>WS-75</t>
    <phoneticPr fontId="2"/>
  </si>
  <si>
    <t>WS-76</t>
    <phoneticPr fontId="2"/>
  </si>
  <si>
    <t>WS-77</t>
    <phoneticPr fontId="2"/>
  </si>
  <si>
    <t>WS-78</t>
    <phoneticPr fontId="2"/>
  </si>
  <si>
    <t>WS-79</t>
    <phoneticPr fontId="2"/>
  </si>
  <si>
    <t>WS-80</t>
    <phoneticPr fontId="2"/>
  </si>
  <si>
    <t>WS-81</t>
    <phoneticPr fontId="2"/>
  </si>
  <si>
    <t>WS-82</t>
    <phoneticPr fontId="2"/>
  </si>
  <si>
    <t>WS-83</t>
    <phoneticPr fontId="2"/>
  </si>
  <si>
    <t>WS-84</t>
    <phoneticPr fontId="2"/>
  </si>
  <si>
    <t>WS-85</t>
    <phoneticPr fontId="2"/>
  </si>
  <si>
    <t>WS-86</t>
    <phoneticPr fontId="2"/>
  </si>
  <si>
    <t>WS-151</t>
    <phoneticPr fontId="2"/>
  </si>
  <si>
    <t>WS-152</t>
    <phoneticPr fontId="2"/>
  </si>
  <si>
    <t>WS-153</t>
    <phoneticPr fontId="2"/>
  </si>
  <si>
    <t>WS-154</t>
    <phoneticPr fontId="2"/>
  </si>
  <si>
    <t>WS-155</t>
    <phoneticPr fontId="2"/>
  </si>
  <si>
    <t>WS-156</t>
    <phoneticPr fontId="2"/>
  </si>
  <si>
    <t>WS-157</t>
    <phoneticPr fontId="2"/>
  </si>
  <si>
    <t>WS-158</t>
    <phoneticPr fontId="2"/>
  </si>
  <si>
    <t>WS-159</t>
    <phoneticPr fontId="2"/>
  </si>
  <si>
    <t>WS-160</t>
    <phoneticPr fontId="2"/>
  </si>
  <si>
    <t>WS-161</t>
    <phoneticPr fontId="2"/>
  </si>
  <si>
    <t>WS-162</t>
    <phoneticPr fontId="2"/>
  </si>
  <si>
    <t>WS-163</t>
    <phoneticPr fontId="2"/>
  </si>
  <si>
    <t>WS-164</t>
    <phoneticPr fontId="2"/>
  </si>
  <si>
    <t>WS-165</t>
    <phoneticPr fontId="2"/>
  </si>
  <si>
    <t>WS-166</t>
    <phoneticPr fontId="2"/>
  </si>
  <si>
    <t>WS-167</t>
    <phoneticPr fontId="2"/>
  </si>
  <si>
    <t>WS-168</t>
    <phoneticPr fontId="2"/>
  </si>
  <si>
    <t>WS-169</t>
    <phoneticPr fontId="2"/>
  </si>
  <si>
    <t>WS-170</t>
    <phoneticPr fontId="2"/>
  </si>
  <si>
    <t>WS-171</t>
    <phoneticPr fontId="2"/>
  </si>
  <si>
    <t>WS-172</t>
    <phoneticPr fontId="2"/>
  </si>
  <si>
    <t>WS-174</t>
    <phoneticPr fontId="2"/>
  </si>
  <si>
    <t>WS-176</t>
    <phoneticPr fontId="2"/>
  </si>
  <si>
    <t>WS-177</t>
    <phoneticPr fontId="2"/>
  </si>
  <si>
    <t>WS-178</t>
    <phoneticPr fontId="2"/>
  </si>
  <si>
    <t>WS-179</t>
    <phoneticPr fontId="2"/>
  </si>
  <si>
    <t>WS-180</t>
    <phoneticPr fontId="2"/>
  </si>
  <si>
    <t>WS-181</t>
    <phoneticPr fontId="2"/>
  </si>
  <si>
    <t>WS-182</t>
    <phoneticPr fontId="2"/>
  </si>
  <si>
    <t>WS-183</t>
    <phoneticPr fontId="2"/>
  </si>
  <si>
    <t>WS-184</t>
    <phoneticPr fontId="2"/>
  </si>
  <si>
    <t>WS-185</t>
    <phoneticPr fontId="2"/>
  </si>
  <si>
    <t>WS-186</t>
    <phoneticPr fontId="2"/>
  </si>
  <si>
    <t>WS-187</t>
    <phoneticPr fontId="2"/>
  </si>
  <si>
    <t>WS-188</t>
    <phoneticPr fontId="2"/>
  </si>
  <si>
    <t>WS-189</t>
    <phoneticPr fontId="2"/>
  </si>
  <si>
    <t>WS-190</t>
    <phoneticPr fontId="2"/>
  </si>
  <si>
    <t>WS-191</t>
    <phoneticPr fontId="2"/>
  </si>
  <si>
    <t>WS-192</t>
    <phoneticPr fontId="2"/>
  </si>
  <si>
    <t>WS-193</t>
    <phoneticPr fontId="2"/>
  </si>
  <si>
    <t>WS-194</t>
    <phoneticPr fontId="2"/>
  </si>
  <si>
    <t>WS-195</t>
    <phoneticPr fontId="2"/>
  </si>
  <si>
    <t>WS-196</t>
    <phoneticPr fontId="2"/>
  </si>
  <si>
    <t>WS-197</t>
    <phoneticPr fontId="2"/>
  </si>
  <si>
    <t>WS-198</t>
    <phoneticPr fontId="2"/>
  </si>
  <si>
    <t>WS-199</t>
    <phoneticPr fontId="2"/>
  </si>
  <si>
    <t>WS-200</t>
    <phoneticPr fontId="2"/>
  </si>
  <si>
    <t>WS-201</t>
    <phoneticPr fontId="2"/>
  </si>
  <si>
    <t>WS-202</t>
    <phoneticPr fontId="2"/>
  </si>
  <si>
    <t>WS-203</t>
    <phoneticPr fontId="2"/>
  </si>
  <si>
    <t>WS-204</t>
    <phoneticPr fontId="2"/>
  </si>
  <si>
    <t>WS-205</t>
    <phoneticPr fontId="2"/>
  </si>
  <si>
    <t>WS-206</t>
    <phoneticPr fontId="2"/>
  </si>
  <si>
    <t>WS-207</t>
    <phoneticPr fontId="2"/>
  </si>
  <si>
    <t>WS-208</t>
    <phoneticPr fontId="2"/>
  </si>
  <si>
    <t>WS-209</t>
    <phoneticPr fontId="2"/>
  </si>
  <si>
    <t>WS-210</t>
    <phoneticPr fontId="2"/>
  </si>
  <si>
    <t>WS-211</t>
    <phoneticPr fontId="2"/>
  </si>
  <si>
    <t>WS-212</t>
    <phoneticPr fontId="2"/>
  </si>
  <si>
    <t>WS-213</t>
    <phoneticPr fontId="2"/>
  </si>
  <si>
    <t>WS-214</t>
    <phoneticPr fontId="2"/>
  </si>
  <si>
    <t>WS-247</t>
    <phoneticPr fontId="2"/>
  </si>
  <si>
    <t>WS-248</t>
    <phoneticPr fontId="2"/>
  </si>
  <si>
    <t>WS-250</t>
    <phoneticPr fontId="2"/>
  </si>
  <si>
    <t>WS-251</t>
    <phoneticPr fontId="2"/>
  </si>
  <si>
    <t>WS-252</t>
    <phoneticPr fontId="2"/>
  </si>
  <si>
    <t>WS-253</t>
    <phoneticPr fontId="2"/>
  </si>
  <si>
    <t>WS-254</t>
    <phoneticPr fontId="2"/>
  </si>
  <si>
    <t>WS-255</t>
    <phoneticPr fontId="2"/>
  </si>
  <si>
    <t>WS-256</t>
    <phoneticPr fontId="2"/>
  </si>
  <si>
    <t>WS-257</t>
    <phoneticPr fontId="2"/>
  </si>
  <si>
    <t>WS-258</t>
    <phoneticPr fontId="2"/>
  </si>
  <si>
    <t>WS-259</t>
    <phoneticPr fontId="2"/>
  </si>
  <si>
    <t>WS-260</t>
    <phoneticPr fontId="2"/>
  </si>
  <si>
    <t>WS-261</t>
    <phoneticPr fontId="2"/>
  </si>
  <si>
    <t>WS-262</t>
    <phoneticPr fontId="2"/>
  </si>
  <si>
    <t>WS-263</t>
    <phoneticPr fontId="2"/>
  </si>
  <si>
    <t>WS-264</t>
    <phoneticPr fontId="2"/>
  </si>
  <si>
    <t>WS-265</t>
    <phoneticPr fontId="2"/>
  </si>
  <si>
    <t>WS-266</t>
    <phoneticPr fontId="2"/>
  </si>
  <si>
    <t>WS-267</t>
    <phoneticPr fontId="2"/>
  </si>
  <si>
    <t>WS-280</t>
    <phoneticPr fontId="2"/>
  </si>
  <si>
    <t>WS-281</t>
    <phoneticPr fontId="2"/>
  </si>
  <si>
    <t>WS-282</t>
    <phoneticPr fontId="2"/>
  </si>
  <si>
    <t>WS-283</t>
    <phoneticPr fontId="2"/>
  </si>
  <si>
    <t>WS-284</t>
    <phoneticPr fontId="2"/>
  </si>
  <si>
    <t>WS-285</t>
    <phoneticPr fontId="2"/>
  </si>
  <si>
    <t>WS-286</t>
    <phoneticPr fontId="2"/>
  </si>
  <si>
    <t>WS-287</t>
    <phoneticPr fontId="2"/>
  </si>
  <si>
    <t>WS-288</t>
    <phoneticPr fontId="2"/>
  </si>
  <si>
    <t>WS-289</t>
    <phoneticPr fontId="2"/>
  </si>
  <si>
    <t>WS-290</t>
    <phoneticPr fontId="2"/>
  </si>
  <si>
    <t>WS-291</t>
    <phoneticPr fontId="2"/>
  </si>
  <si>
    <t>WS-292</t>
    <phoneticPr fontId="2"/>
  </si>
  <si>
    <t>WS-293</t>
    <phoneticPr fontId="2"/>
  </si>
  <si>
    <t>WS-294</t>
    <phoneticPr fontId="2"/>
  </si>
  <si>
    <t>WS-295</t>
    <phoneticPr fontId="2"/>
  </si>
  <si>
    <t>WS-296</t>
    <phoneticPr fontId="2"/>
  </si>
  <si>
    <t>WS-297</t>
    <phoneticPr fontId="2"/>
  </si>
  <si>
    <t>WS-298</t>
    <phoneticPr fontId="2"/>
  </si>
  <si>
    <t>WS-299</t>
    <phoneticPr fontId="2"/>
  </si>
  <si>
    <t>WS-301</t>
    <phoneticPr fontId="2"/>
  </si>
  <si>
    <t>WS-302</t>
    <phoneticPr fontId="2"/>
  </si>
  <si>
    <t>WS-303</t>
    <phoneticPr fontId="2"/>
  </si>
  <si>
    <t>WS-304</t>
    <phoneticPr fontId="2"/>
  </si>
  <si>
    <t>WS-305</t>
    <phoneticPr fontId="2"/>
  </si>
  <si>
    <t>WS-306</t>
    <phoneticPr fontId="2"/>
  </si>
  <si>
    <t>WS-307</t>
    <phoneticPr fontId="2"/>
  </si>
  <si>
    <t>WS-308</t>
    <phoneticPr fontId="2"/>
  </si>
  <si>
    <t>WS-309</t>
    <phoneticPr fontId="2"/>
  </si>
  <si>
    <t>WS-310</t>
    <phoneticPr fontId="2"/>
  </si>
  <si>
    <t>WS-311</t>
    <phoneticPr fontId="2"/>
  </si>
  <si>
    <t>WS-313</t>
    <phoneticPr fontId="2"/>
  </si>
  <si>
    <t>WS-315</t>
    <phoneticPr fontId="2"/>
  </si>
  <si>
    <t>WS-316</t>
    <phoneticPr fontId="2"/>
  </si>
  <si>
    <t>WS-317</t>
    <phoneticPr fontId="2"/>
  </si>
  <si>
    <t>WS-318</t>
    <phoneticPr fontId="2"/>
  </si>
  <si>
    <t>WS-319</t>
    <phoneticPr fontId="2"/>
  </si>
  <si>
    <t>WS-320</t>
    <phoneticPr fontId="2"/>
  </si>
  <si>
    <t>WS-321</t>
    <phoneticPr fontId="2"/>
  </si>
  <si>
    <t>WS-322</t>
    <phoneticPr fontId="2"/>
  </si>
  <si>
    <t>WS-323</t>
    <phoneticPr fontId="2"/>
  </si>
  <si>
    <t>WS-324</t>
    <phoneticPr fontId="2"/>
  </si>
  <si>
    <t>WS-325</t>
    <phoneticPr fontId="2"/>
  </si>
  <si>
    <t>WS-326</t>
    <phoneticPr fontId="2"/>
  </si>
  <si>
    <t>WS-238</t>
    <phoneticPr fontId="2"/>
  </si>
  <si>
    <t>WS-240</t>
    <phoneticPr fontId="2"/>
  </si>
  <si>
    <t>WS-241</t>
    <phoneticPr fontId="2"/>
  </si>
  <si>
    <t>WS-243</t>
    <phoneticPr fontId="2"/>
  </si>
  <si>
    <t>WS-246</t>
    <phoneticPr fontId="2"/>
  </si>
  <si>
    <t>WS-270</t>
    <phoneticPr fontId="2"/>
  </si>
  <si>
    <t>WS-274</t>
    <phoneticPr fontId="2"/>
  </si>
  <si>
    <t>WS-276</t>
    <phoneticPr fontId="2"/>
  </si>
  <si>
    <t>WS-278</t>
    <phoneticPr fontId="2"/>
  </si>
  <si>
    <t>WS-239</t>
    <phoneticPr fontId="2"/>
  </si>
  <si>
    <t>WS-242</t>
    <phoneticPr fontId="2"/>
  </si>
  <si>
    <t>WS-244</t>
    <phoneticPr fontId="2"/>
  </si>
  <si>
    <t>WS-245</t>
    <phoneticPr fontId="2"/>
  </si>
  <si>
    <t>WS-272</t>
    <phoneticPr fontId="2"/>
  </si>
  <si>
    <t>WS-273</t>
    <phoneticPr fontId="2"/>
  </si>
  <si>
    <t>WS-275</t>
    <phoneticPr fontId="2"/>
  </si>
  <si>
    <t>WS-277</t>
    <phoneticPr fontId="2"/>
  </si>
  <si>
    <t>13</t>
    <phoneticPr fontId="2"/>
  </si>
  <si>
    <t>14</t>
    <phoneticPr fontId="2"/>
  </si>
  <si>
    <t>15</t>
    <phoneticPr fontId="2"/>
  </si>
  <si>
    <t>MD-282</t>
  </si>
  <si>
    <t>MD-283</t>
  </si>
  <si>
    <t>MD-286</t>
  </si>
  <si>
    <t>MD-287</t>
  </si>
  <si>
    <t>MD-308</t>
  </si>
  <si>
    <t>MD-309</t>
  </si>
</sst>
</file>

<file path=xl/styles.xml><?xml version="1.0" encoding="utf-8"?>
<styleSheet xmlns="http://schemas.openxmlformats.org/spreadsheetml/2006/main">
  <numFmts count="5">
    <numFmt numFmtId="176" formatCode="[$-411]ggge&quot;年&quot;m&quot;月&quot;d&quot;日&quot;;@"/>
    <numFmt numFmtId="177" formatCode="\(aaa\)"/>
    <numFmt numFmtId="178" formatCode="m/d;@"/>
    <numFmt numFmtId="179" formatCode="#,##0.0_ "/>
    <numFmt numFmtId="180" formatCode="0.0"/>
  </numFmts>
  <fonts count="24"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3" tint="0.39997558519241921"/>
      <name val="ＭＳ 明朝"/>
      <family val="1"/>
      <charset val="128"/>
    </font>
    <font>
      <sz val="12"/>
      <color rgb="FF6464FF"/>
      <name val="ＭＳ 明朝"/>
      <family val="1"/>
      <charset val="128"/>
    </font>
    <font>
      <b/>
      <sz val="12"/>
      <color rgb="FF6464FF"/>
      <name val="ＭＳ 明朝"/>
      <family val="1"/>
      <charset val="128"/>
    </font>
    <font>
      <sz val="12"/>
      <color rgb="FF00B0F0"/>
      <name val="ＭＳ 明朝"/>
      <family val="1"/>
      <charset val="128"/>
    </font>
    <font>
      <b/>
      <sz val="12"/>
      <color rgb="FF00B0F0"/>
      <name val="ＭＳ 明朝"/>
      <family val="1"/>
      <charset val="128"/>
    </font>
    <font>
      <b/>
      <sz val="12"/>
      <color theme="3" tint="0.3999755851924192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66FF33"/>
      <name val="ＭＳ 明朝"/>
      <family val="1"/>
      <charset val="128"/>
    </font>
    <font>
      <b/>
      <sz val="12"/>
      <color rgb="FF66FF33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6"/>
      <name val="ＭＳ 明朝"/>
      <family val="1"/>
      <charset val="128"/>
    </font>
  </fonts>
  <fills count="22">
    <fill>
      <patternFill patternType="none"/>
    </fill>
    <fill>
      <patternFill patternType="gray125"/>
    </fill>
    <fill>
      <patternFill patternType="solid">
        <fgColor rgb="FF6464FF"/>
        <bgColor indexed="64"/>
      </patternFill>
    </fill>
    <fill>
      <patternFill patternType="solid">
        <fgColor rgb="FF64FF6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F1C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686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0" fillId="4" borderId="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 shrinkToFit="1"/>
    </xf>
    <xf numFmtId="49" fontId="0" fillId="4" borderId="3" xfId="0" applyNumberFormat="1" applyFill="1" applyBorder="1" applyAlignment="1">
      <alignment horizontal="center" vertical="center" shrinkToFit="1"/>
    </xf>
    <xf numFmtId="49" fontId="0" fillId="4" borderId="5" xfId="0" applyNumberFormat="1" applyFill="1" applyBorder="1" applyAlignment="1">
      <alignment horizontal="center" vertical="center" shrinkToFit="1"/>
    </xf>
    <xf numFmtId="49" fontId="0" fillId="4" borderId="6" xfId="0" applyNumberForma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4" fillId="3" borderId="8" xfId="0" applyNumberFormat="1" applyFont="1" applyFill="1" applyBorder="1" applyAlignment="1">
      <alignment horizontal="center" vertical="center" shrinkToFit="1"/>
    </xf>
    <xf numFmtId="49" fontId="4" fillId="3" borderId="9" xfId="0" applyNumberFormat="1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3" fillId="2" borderId="10" xfId="0" applyNumberFormat="1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49" fontId="4" fillId="2" borderId="11" xfId="0" applyNumberFormat="1" applyFont="1" applyFill="1" applyBorder="1" applyAlignment="1">
      <alignment horizontal="center" vertical="center" shrinkToFit="1"/>
    </xf>
    <xf numFmtId="49" fontId="0" fillId="5" borderId="0" xfId="0" applyNumberFormat="1" applyFill="1" applyBorder="1" applyAlignment="1">
      <alignment horizontal="center" vertical="center" shrinkToFit="1"/>
    </xf>
    <xf numFmtId="49" fontId="0" fillId="5" borderId="3" xfId="0" applyNumberFormat="1" applyFill="1" applyBorder="1" applyAlignment="1">
      <alignment horizontal="center" vertical="center" shrinkToFit="1"/>
    </xf>
    <xf numFmtId="49" fontId="0" fillId="5" borderId="5" xfId="0" applyNumberFormat="1" applyFill="1" applyBorder="1" applyAlignment="1">
      <alignment horizontal="center" vertical="center" shrinkToFit="1"/>
    </xf>
    <xf numFmtId="49" fontId="0" fillId="5" borderId="6" xfId="0" applyNumberFormat="1" applyFill="1" applyBorder="1" applyAlignment="1">
      <alignment horizontal="center" vertical="center" shrinkToFit="1"/>
    </xf>
    <xf numFmtId="49" fontId="6" fillId="5" borderId="0" xfId="0" applyNumberFormat="1" applyFont="1" applyFill="1" applyBorder="1" applyAlignment="1">
      <alignment horizontal="center" vertical="center" shrinkToFit="1"/>
    </xf>
    <xf numFmtId="49" fontId="0" fillId="6" borderId="5" xfId="0" applyNumberFormat="1" applyFill="1" applyBorder="1" applyAlignment="1">
      <alignment horizontal="center" vertical="center" shrinkToFit="1"/>
    </xf>
    <xf numFmtId="49" fontId="0" fillId="6" borderId="0" xfId="0" applyNumberFormat="1" applyFill="1" applyBorder="1" applyAlignment="1">
      <alignment horizontal="center" vertical="center" shrinkToFit="1"/>
    </xf>
    <xf numFmtId="49" fontId="6" fillId="5" borderId="5" xfId="0" applyNumberFormat="1" applyFont="1" applyFill="1" applyBorder="1" applyAlignment="1">
      <alignment horizontal="center" vertical="center" shrinkToFit="1"/>
    </xf>
    <xf numFmtId="49" fontId="0" fillId="6" borderId="6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6" fillId="4" borderId="0" xfId="0" applyNumberFormat="1" applyFont="1" applyFill="1" applyBorder="1" applyAlignment="1">
      <alignment horizontal="center" vertical="center" shrinkToFit="1"/>
    </xf>
    <xf numFmtId="49" fontId="0" fillId="5" borderId="13" xfId="0" applyNumberFormat="1" applyFill="1" applyBorder="1" applyAlignment="1">
      <alignment horizontal="center" vertical="center" shrinkToFit="1"/>
    </xf>
    <xf numFmtId="49" fontId="6" fillId="5" borderId="13" xfId="0" applyNumberFormat="1" applyFont="1" applyFill="1" applyBorder="1" applyAlignment="1">
      <alignment horizontal="center" vertical="center" shrinkToFit="1"/>
    </xf>
    <xf numFmtId="49" fontId="6" fillId="5" borderId="15" xfId="0" applyNumberFormat="1" applyFont="1" applyFill="1" applyBorder="1" applyAlignment="1">
      <alignment horizontal="center" vertical="center" shrinkToFit="1"/>
    </xf>
    <xf numFmtId="49" fontId="0" fillId="5" borderId="14" xfId="0" applyNumberFormat="1" applyFill="1" applyBorder="1" applyAlignment="1">
      <alignment horizontal="center" vertical="center" shrinkToFit="1"/>
    </xf>
    <xf numFmtId="49" fontId="6" fillId="4" borderId="0" xfId="0" applyNumberFormat="1" applyFont="1" applyFill="1" applyBorder="1" applyAlignment="1">
      <alignment horizontal="center" vertical="center"/>
    </xf>
    <xf numFmtId="49" fontId="0" fillId="7" borderId="0" xfId="0" applyNumberFormat="1" applyFill="1" applyBorder="1" applyAlignment="1">
      <alignment horizontal="center" vertical="center" shrinkToFit="1"/>
    </xf>
    <xf numFmtId="49" fontId="0" fillId="7" borderId="0" xfId="0" applyNumberFormat="1" applyFont="1" applyFill="1" applyBorder="1" applyAlignment="1">
      <alignment horizontal="center" vertical="center" shrinkToFit="1"/>
    </xf>
    <xf numFmtId="49" fontId="6" fillId="7" borderId="0" xfId="0" applyNumberFormat="1" applyFont="1" applyFill="1" applyBorder="1" applyAlignment="1">
      <alignment horizontal="center" vertical="center" shrinkToFit="1"/>
    </xf>
    <xf numFmtId="49" fontId="0" fillId="4" borderId="0" xfId="0" applyNumberFormat="1" applyFont="1" applyFill="1" applyBorder="1" applyAlignment="1">
      <alignment horizontal="center" vertical="center"/>
    </xf>
    <xf numFmtId="49" fontId="0" fillId="8" borderId="0" xfId="0" applyNumberFormat="1" applyFill="1" applyBorder="1" applyAlignment="1">
      <alignment horizontal="center" vertical="center" shrinkToFit="1"/>
    </xf>
    <xf numFmtId="49" fontId="6" fillId="8" borderId="0" xfId="0" applyNumberFormat="1" applyFont="1" applyFill="1" applyBorder="1" applyAlignment="1">
      <alignment horizontal="center" vertical="center" shrinkToFit="1"/>
    </xf>
    <xf numFmtId="49" fontId="0" fillId="9" borderId="0" xfId="0" applyNumberFormat="1" applyFill="1" applyBorder="1" applyAlignment="1">
      <alignment horizontal="center" vertical="center" shrinkToFit="1"/>
    </xf>
    <xf numFmtId="49" fontId="6" fillId="9" borderId="0" xfId="0" applyNumberFormat="1" applyFont="1" applyFill="1" applyBorder="1" applyAlignment="1">
      <alignment horizontal="center" vertical="center" shrinkToFit="1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shrinkToFit="1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 shrinkToFit="1"/>
    </xf>
    <xf numFmtId="49" fontId="9" fillId="4" borderId="0" xfId="0" applyNumberFormat="1" applyFont="1" applyFill="1" applyBorder="1" applyAlignment="1">
      <alignment horizontal="center" vertical="center" shrinkToFit="1"/>
    </xf>
    <xf numFmtId="49" fontId="10" fillId="4" borderId="0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 shrinkToFit="1"/>
    </xf>
    <xf numFmtId="49" fontId="12" fillId="4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49" fontId="0" fillId="5" borderId="16" xfId="0" applyNumberFormat="1" applyFill="1" applyBorder="1" applyAlignment="1">
      <alignment horizontal="center" vertical="center" shrinkToFit="1"/>
    </xf>
    <xf numFmtId="49" fontId="0" fillId="5" borderId="17" xfId="0" applyNumberFormat="1" applyFill="1" applyBorder="1" applyAlignment="1">
      <alignment horizontal="center" vertical="center" shrinkToFit="1"/>
    </xf>
    <xf numFmtId="49" fontId="0" fillId="9" borderId="13" xfId="0" applyNumberFormat="1" applyFill="1" applyBorder="1" applyAlignment="1">
      <alignment horizontal="center" vertical="center" shrinkToFit="1"/>
    </xf>
    <xf numFmtId="49" fontId="6" fillId="9" borderId="13" xfId="0" applyNumberFormat="1" applyFont="1" applyFill="1" applyBorder="1" applyAlignment="1">
      <alignment horizontal="center" vertical="center" shrinkToFit="1"/>
    </xf>
    <xf numFmtId="49" fontId="0" fillId="9" borderId="16" xfId="0" applyNumberFormat="1" applyFill="1" applyBorder="1" applyAlignment="1">
      <alignment horizontal="center" vertical="center" shrinkToFit="1"/>
    </xf>
    <xf numFmtId="49" fontId="0" fillId="9" borderId="17" xfId="0" applyNumberFormat="1" applyFill="1" applyBorder="1" applyAlignment="1">
      <alignment horizontal="center" vertical="center" shrinkToFit="1"/>
    </xf>
    <xf numFmtId="49" fontId="0" fillId="5" borderId="18" xfId="0" applyNumberFormat="1" applyFill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vertical="center" wrapText="1" shrinkToFit="1"/>
    </xf>
    <xf numFmtId="49" fontId="7" fillId="9" borderId="0" xfId="0" applyNumberFormat="1" applyFont="1" applyFill="1" applyBorder="1" applyAlignment="1">
      <alignment horizontal="center" vertical="center" shrinkToFit="1"/>
    </xf>
    <xf numFmtId="49" fontId="12" fillId="9" borderId="0" xfId="0" applyNumberFormat="1" applyFont="1" applyFill="1" applyBorder="1" applyAlignment="1">
      <alignment horizontal="center" vertical="center" shrinkToFit="1"/>
    </xf>
    <xf numFmtId="49" fontId="14" fillId="8" borderId="0" xfId="0" applyNumberFormat="1" applyFont="1" applyFill="1" applyBorder="1" applyAlignment="1">
      <alignment horizontal="center" vertical="center" shrinkToFit="1"/>
    </xf>
    <xf numFmtId="49" fontId="15" fillId="8" borderId="0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0" fillId="4" borderId="12" xfId="0" applyNumberFormat="1" applyFill="1" applyBorder="1" applyAlignment="1">
      <alignment horizontal="center" vertical="center" shrinkToFit="1"/>
    </xf>
    <xf numFmtId="49" fontId="0" fillId="4" borderId="13" xfId="0" applyNumberFormat="1" applyFill="1" applyBorder="1" applyAlignment="1">
      <alignment horizontal="center" vertical="center" shrinkToFit="1"/>
    </xf>
    <xf numFmtId="49" fontId="6" fillId="4" borderId="15" xfId="0" applyNumberFormat="1" applyFont="1" applyFill="1" applyBorder="1" applyAlignment="1">
      <alignment horizontal="center" vertical="center" shrinkToFit="1"/>
    </xf>
    <xf numFmtId="49" fontId="0" fillId="7" borderId="16" xfId="0" applyNumberFormat="1" applyFill="1" applyBorder="1" applyAlignment="1">
      <alignment horizontal="center" vertical="center" shrinkToFit="1"/>
    </xf>
    <xf numFmtId="49" fontId="0" fillId="7" borderId="17" xfId="0" applyNumberFormat="1" applyFont="1" applyFill="1" applyBorder="1" applyAlignment="1">
      <alignment horizontal="center" vertical="center" shrinkToFit="1"/>
    </xf>
    <xf numFmtId="49" fontId="0" fillId="7" borderId="17" xfId="0" applyNumberFormat="1" applyFill="1" applyBorder="1" applyAlignment="1">
      <alignment horizontal="center" vertical="center" shrinkToFit="1"/>
    </xf>
    <xf numFmtId="49" fontId="0" fillId="4" borderId="13" xfId="0" applyNumberFormat="1" applyFill="1" applyBorder="1" applyAlignment="1">
      <alignment horizontal="center" vertical="center"/>
    </xf>
    <xf numFmtId="49" fontId="0" fillId="15" borderId="16" xfId="0" applyNumberFormat="1" applyFill="1" applyBorder="1" applyAlignment="1">
      <alignment horizontal="center" vertical="center" shrinkToFit="1"/>
    </xf>
    <xf numFmtId="49" fontId="0" fillId="15" borderId="17" xfId="0" applyNumberFormat="1" applyFill="1" applyBorder="1" applyAlignment="1">
      <alignment horizontal="center" vertical="center" shrinkToFit="1"/>
    </xf>
    <xf numFmtId="49" fontId="0" fillId="15" borderId="0" xfId="0" applyNumberFormat="1" applyFill="1" applyBorder="1" applyAlignment="1">
      <alignment horizontal="center" vertical="center" shrinkToFit="1"/>
    </xf>
    <xf numFmtId="49" fontId="0" fillId="15" borderId="2" xfId="0" applyNumberFormat="1" applyFill="1" applyBorder="1" applyAlignment="1">
      <alignment horizontal="center" vertical="center" shrinkToFit="1"/>
    </xf>
    <xf numFmtId="49" fontId="6" fillId="15" borderId="0" xfId="0" applyNumberFormat="1" applyFont="1" applyFill="1" applyBorder="1" applyAlignment="1">
      <alignment horizontal="center" vertical="center" shrinkToFit="1"/>
    </xf>
    <xf numFmtId="49" fontId="0" fillId="15" borderId="13" xfId="0" applyNumberFormat="1" applyFill="1" applyBorder="1" applyAlignment="1">
      <alignment horizontal="center" vertical="center" shrinkToFit="1"/>
    </xf>
    <xf numFmtId="49" fontId="6" fillId="15" borderId="15" xfId="0" applyNumberFormat="1" applyFont="1" applyFill="1" applyBorder="1" applyAlignment="1">
      <alignment horizontal="center" vertical="center" shrinkToFit="1"/>
    </xf>
    <xf numFmtId="49" fontId="0" fillId="4" borderId="16" xfId="0" applyNumberFormat="1" applyFill="1" applyBorder="1" applyAlignment="1">
      <alignment horizontal="center" vertical="center" shrinkToFit="1"/>
    </xf>
    <xf numFmtId="49" fontId="0" fillId="7" borderId="2" xfId="0" applyNumberFormat="1" applyFill="1" applyBorder="1" applyAlignment="1">
      <alignment horizontal="center" vertical="center" shrinkToFit="1"/>
    </xf>
    <xf numFmtId="49" fontId="0" fillId="14" borderId="0" xfId="0" applyNumberFormat="1" applyFill="1" applyBorder="1" applyAlignment="1">
      <alignment horizontal="center" vertical="center" shrinkToFit="1"/>
    </xf>
    <xf numFmtId="49" fontId="0" fillId="14" borderId="2" xfId="0" applyNumberFormat="1" applyFill="1" applyBorder="1" applyAlignment="1">
      <alignment horizontal="center" vertical="center" shrinkToFit="1"/>
    </xf>
    <xf numFmtId="49" fontId="0" fillId="14" borderId="3" xfId="0" applyNumberFormat="1" applyFill="1" applyBorder="1" applyAlignment="1">
      <alignment horizontal="center" vertical="center" shrinkToFit="1"/>
    </xf>
    <xf numFmtId="49" fontId="0" fillId="14" borderId="0" xfId="0" applyNumberFormat="1" applyFont="1" applyFill="1" applyBorder="1" applyAlignment="1">
      <alignment horizontal="center" vertical="center" shrinkToFit="1"/>
    </xf>
    <xf numFmtId="49" fontId="0" fillId="14" borderId="4" xfId="0" applyNumberFormat="1" applyFill="1" applyBorder="1" applyAlignment="1">
      <alignment horizontal="center" vertical="center" shrinkToFit="1"/>
    </xf>
    <xf numFmtId="49" fontId="0" fillId="14" borderId="5" xfId="0" applyNumberFormat="1" applyFill="1" applyBorder="1" applyAlignment="1">
      <alignment horizontal="center" vertical="center" shrinkToFit="1"/>
    </xf>
    <xf numFmtId="49" fontId="0" fillId="14" borderId="6" xfId="0" applyNumberFormat="1" applyFill="1" applyBorder="1" applyAlignment="1">
      <alignment horizontal="center" vertical="center" shrinkToFit="1"/>
    </xf>
    <xf numFmtId="49" fontId="3" fillId="2" borderId="19" xfId="0" applyNumberFormat="1" applyFont="1" applyFill="1" applyBorder="1" applyAlignment="1">
      <alignment horizontal="center" vertical="center" shrinkToFit="1"/>
    </xf>
    <xf numFmtId="49" fontId="0" fillId="4" borderId="21" xfId="0" applyNumberFormat="1" applyFill="1" applyBorder="1" applyAlignment="1">
      <alignment horizontal="center" vertical="center" shrinkToFit="1"/>
    </xf>
    <xf numFmtId="49" fontId="0" fillId="14" borderId="20" xfId="0" applyNumberFormat="1" applyFill="1" applyBorder="1" applyAlignment="1">
      <alignment horizontal="center" vertical="center" shrinkToFit="1"/>
    </xf>
    <xf numFmtId="49" fontId="0" fillId="14" borderId="21" xfId="0" applyNumberFormat="1" applyFill="1" applyBorder="1" applyAlignment="1">
      <alignment horizontal="center" vertical="center" shrinkToFit="1"/>
    </xf>
    <xf numFmtId="49" fontId="0" fillId="14" borderId="22" xfId="0" applyNumberForma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49" fontId="0" fillId="7" borderId="5" xfId="0" applyNumberFormat="1" applyFill="1" applyBorder="1" applyAlignment="1">
      <alignment horizontal="center" vertical="center" shrinkToFit="1"/>
    </xf>
    <xf numFmtId="49" fontId="6" fillId="7" borderId="5" xfId="0" applyNumberFormat="1" applyFont="1" applyFill="1" applyBorder="1" applyAlignment="1">
      <alignment horizontal="center" vertical="center" shrinkToFit="1"/>
    </xf>
    <xf numFmtId="49" fontId="6" fillId="6" borderId="5" xfId="0" applyNumberFormat="1" applyFont="1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vertical="center" shrinkToFit="1"/>
    </xf>
    <xf numFmtId="49" fontId="0" fillId="10" borderId="17" xfId="0" applyNumberFormat="1" applyFill="1" applyBorder="1" applyAlignment="1">
      <alignment horizontal="center" vertical="center" shrinkToFit="1"/>
    </xf>
    <xf numFmtId="49" fontId="0" fillId="10" borderId="18" xfId="0" applyNumberFormat="1" applyFill="1" applyBorder="1" applyAlignment="1">
      <alignment horizontal="center" vertical="center" shrinkToFit="1"/>
    </xf>
    <xf numFmtId="49" fontId="0" fillId="10" borderId="13" xfId="0" applyNumberForma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 shrinkToFit="1"/>
    </xf>
    <xf numFmtId="49" fontId="0" fillId="5" borderId="24" xfId="0" applyNumberFormat="1" applyFill="1" applyBorder="1" applyAlignment="1">
      <alignment horizontal="center" vertical="center" shrinkToFit="1"/>
    </xf>
    <xf numFmtId="49" fontId="6" fillId="5" borderId="23" xfId="0" applyNumberFormat="1" applyFont="1" applyFill="1" applyBorder="1" applyAlignment="1">
      <alignment horizontal="center" vertical="center" shrinkToFit="1"/>
    </xf>
    <xf numFmtId="49" fontId="0" fillId="15" borderId="24" xfId="0" applyNumberFormat="1" applyFill="1" applyBorder="1" applyAlignment="1">
      <alignment horizontal="center" vertical="center" shrinkToFit="1"/>
    </xf>
    <xf numFmtId="49" fontId="6" fillId="15" borderId="23" xfId="0" applyNumberFormat="1" applyFont="1" applyFill="1" applyBorder="1" applyAlignment="1">
      <alignment horizontal="center" vertical="center" shrinkToFit="1"/>
    </xf>
    <xf numFmtId="49" fontId="0" fillId="10" borderId="24" xfId="0" applyNumberFormat="1" applyFill="1" applyBorder="1" applyAlignment="1">
      <alignment horizontal="center" vertical="center" shrinkToFit="1"/>
    </xf>
    <xf numFmtId="49" fontId="6" fillId="10" borderId="23" xfId="0" applyNumberFormat="1" applyFont="1" applyFill="1" applyBorder="1" applyAlignment="1">
      <alignment horizontal="center" vertical="center" shrinkToFit="1"/>
    </xf>
    <xf numFmtId="49" fontId="0" fillId="6" borderId="0" xfId="0" applyNumberForma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center" vertical="center" shrinkToFit="1"/>
    </xf>
    <xf numFmtId="49" fontId="0" fillId="6" borderId="0" xfId="0" applyNumberFormat="1" applyFont="1" applyFill="1" applyBorder="1" applyAlignment="1">
      <alignment horizontal="center" vertical="center" shrinkToFit="1"/>
    </xf>
    <xf numFmtId="49" fontId="7" fillId="6" borderId="0" xfId="0" applyNumberFormat="1" applyFont="1" applyFill="1" applyBorder="1" applyAlignment="1">
      <alignment horizontal="center" vertical="center" shrinkToFit="1"/>
    </xf>
    <xf numFmtId="49" fontId="12" fillId="6" borderId="0" xfId="0" applyNumberFormat="1" applyFont="1" applyFill="1" applyBorder="1" applyAlignment="1">
      <alignment horizontal="center" vertical="center" shrinkToFit="1"/>
    </xf>
    <xf numFmtId="49" fontId="0" fillId="6" borderId="3" xfId="0" applyNumberFormat="1" applyFill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4" fillId="14" borderId="7" xfId="0" applyNumberFormat="1" applyFont="1" applyFill="1" applyBorder="1" applyAlignment="1">
      <alignment horizontal="center" vertical="center" shrinkToFit="1"/>
    </xf>
    <xf numFmtId="49" fontId="4" fillId="14" borderId="8" xfId="0" applyNumberFormat="1" applyFont="1" applyFill="1" applyBorder="1" applyAlignment="1">
      <alignment horizontal="center" vertical="center" shrinkToFit="1"/>
    </xf>
    <xf numFmtId="49" fontId="4" fillId="14" borderId="9" xfId="0" applyNumberFormat="1" applyFont="1" applyFill="1" applyBorder="1" applyAlignment="1">
      <alignment horizontal="center" vertical="center" shrinkToFit="1"/>
    </xf>
    <xf numFmtId="49" fontId="0" fillId="8" borderId="24" xfId="0" applyNumberFormat="1" applyFill="1" applyBorder="1" applyAlignment="1">
      <alignment horizontal="center" vertical="center" shrinkToFit="1"/>
    </xf>
    <xf numFmtId="49" fontId="6" fillId="8" borderId="24" xfId="0" applyNumberFormat="1" applyFont="1" applyFill="1" applyBorder="1" applyAlignment="1">
      <alignment horizontal="center" vertical="center" shrinkToFit="1"/>
    </xf>
    <xf numFmtId="49" fontId="0" fillId="7" borderId="24" xfId="0" applyNumberFormat="1" applyFill="1" applyBorder="1" applyAlignment="1">
      <alignment horizontal="center" vertical="center" shrinkToFit="1"/>
    </xf>
    <xf numFmtId="49" fontId="0" fillId="7" borderId="24" xfId="0" applyNumberFormat="1" applyFont="1" applyFill="1" applyBorder="1" applyAlignment="1">
      <alignment horizontal="center" vertical="center" shrinkToFit="1"/>
    </xf>
    <xf numFmtId="49" fontId="6" fillId="7" borderId="24" xfId="0" applyNumberFormat="1" applyFon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center" vertical="center" shrinkToFit="1"/>
    </xf>
    <xf numFmtId="49" fontId="7" fillId="9" borderId="17" xfId="0" applyNumberFormat="1" applyFont="1" applyFill="1" applyBorder="1" applyAlignment="1">
      <alignment horizontal="center" vertical="center" shrinkToFit="1"/>
    </xf>
    <xf numFmtId="49" fontId="12" fillId="9" borderId="17" xfId="0" applyNumberFormat="1" applyFont="1" applyFill="1" applyBorder="1" applyAlignment="1">
      <alignment horizontal="center" vertical="center" shrinkToFit="1"/>
    </xf>
    <xf numFmtId="49" fontId="0" fillId="7" borderId="3" xfId="0" applyNumberFormat="1" applyFill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6" fillId="4" borderId="5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 shrinkToFit="1"/>
    </xf>
    <xf numFmtId="49" fontId="0" fillId="4" borderId="3" xfId="0" applyNumberFormat="1" applyFill="1" applyBorder="1" applyAlignment="1">
      <alignment horizontal="center" vertical="center"/>
    </xf>
    <xf numFmtId="49" fontId="0" fillId="15" borderId="18" xfId="0" applyNumberFormat="1" applyFill="1" applyBorder="1" applyAlignment="1">
      <alignment horizontal="center" vertical="center" shrinkToFit="1"/>
    </xf>
    <xf numFmtId="49" fontId="0" fillId="15" borderId="3" xfId="0" applyNumberFormat="1" applyFill="1" applyBorder="1" applyAlignment="1">
      <alignment horizontal="center" vertical="center" shrinkToFit="1"/>
    </xf>
    <xf numFmtId="49" fontId="0" fillId="4" borderId="18" xfId="0" applyNumberFormat="1" applyFill="1" applyBorder="1" applyAlignment="1">
      <alignment horizontal="center" vertical="center" shrinkToFit="1"/>
    </xf>
    <xf numFmtId="49" fontId="0" fillId="15" borderId="5" xfId="0" applyNumberFormat="1" applyFill="1" applyBorder="1" applyAlignment="1">
      <alignment horizontal="center" vertical="center" shrinkToFit="1"/>
    </xf>
    <xf numFmtId="49" fontId="6" fillId="15" borderId="5" xfId="0" applyNumberFormat="1" applyFont="1" applyFill="1" applyBorder="1" applyAlignment="1">
      <alignment horizontal="center" vertical="center" shrinkToFit="1"/>
    </xf>
    <xf numFmtId="49" fontId="0" fillId="15" borderId="6" xfId="0" applyNumberFormat="1" applyFill="1" applyBorder="1" applyAlignment="1">
      <alignment horizontal="center" vertical="center" shrinkToFit="1"/>
    </xf>
    <xf numFmtId="49" fontId="0" fillId="9" borderId="3" xfId="0" applyNumberFormat="1" applyFill="1" applyBorder="1" applyAlignment="1">
      <alignment horizontal="center" vertical="center" shrinkToFit="1"/>
    </xf>
    <xf numFmtId="49" fontId="0" fillId="9" borderId="18" xfId="0" applyNumberFormat="1" applyFill="1" applyBorder="1" applyAlignment="1">
      <alignment horizontal="center" vertical="center" shrinkToFit="1"/>
    </xf>
    <xf numFmtId="49" fontId="0" fillId="9" borderId="14" xfId="0" applyNumberFormat="1" applyFill="1" applyBorder="1" applyAlignment="1">
      <alignment horizontal="center" vertical="center" shrinkToFit="1"/>
    </xf>
    <xf numFmtId="49" fontId="6" fillId="9" borderId="15" xfId="0" applyNumberFormat="1" applyFont="1" applyFill="1" applyBorder="1" applyAlignment="1">
      <alignment horizontal="center" vertical="center" shrinkToFit="1"/>
    </xf>
    <xf numFmtId="49" fontId="0" fillId="6" borderId="5" xfId="0" applyNumberFormat="1" applyFont="1" applyFill="1" applyBorder="1" applyAlignment="1">
      <alignment horizontal="center" vertical="center" shrinkToFit="1"/>
    </xf>
    <xf numFmtId="49" fontId="0" fillId="14" borderId="5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vertical="center" wrapText="1" shrinkToFit="1"/>
    </xf>
    <xf numFmtId="49" fontId="0" fillId="4" borderId="2" xfId="0" applyNumberFormat="1" applyFill="1" applyBorder="1" applyAlignment="1">
      <alignment horizontal="center" vertical="center"/>
    </xf>
    <xf numFmtId="49" fontId="0" fillId="15" borderId="30" xfId="0" applyNumberFormat="1" applyFill="1" applyBorder="1" applyAlignment="1">
      <alignment horizontal="center" vertical="center" shrinkToFit="1"/>
    </xf>
    <xf numFmtId="49" fontId="0" fillId="15" borderId="12" xfId="0" applyNumberFormat="1" applyFill="1" applyBorder="1" applyAlignment="1">
      <alignment horizontal="center" vertical="center" shrinkToFit="1"/>
    </xf>
    <xf numFmtId="49" fontId="0" fillId="15" borderId="4" xfId="0" applyNumberFormat="1" applyFill="1" applyBorder="1" applyAlignment="1">
      <alignment horizontal="center" vertical="center" shrinkToFit="1"/>
    </xf>
    <xf numFmtId="49" fontId="0" fillId="6" borderId="16" xfId="0" applyNumberFormat="1" applyFill="1" applyBorder="1" applyAlignment="1">
      <alignment horizontal="center" vertical="center" shrinkToFit="1"/>
    </xf>
    <xf numFmtId="49" fontId="0" fillId="6" borderId="17" xfId="0" applyNumberFormat="1" applyFill="1" applyBorder="1" applyAlignment="1">
      <alignment horizontal="center" vertical="center" shrinkToFit="1"/>
    </xf>
    <xf numFmtId="49" fontId="0" fillId="6" borderId="18" xfId="0" applyNumberFormat="1" applyFill="1" applyBorder="1" applyAlignment="1">
      <alignment horizontal="center" vertical="center" shrinkToFit="1"/>
    </xf>
    <xf numFmtId="49" fontId="4" fillId="6" borderId="21" xfId="0" applyNumberFormat="1" applyFont="1" applyFill="1" applyBorder="1" applyAlignment="1">
      <alignment horizontal="center" vertical="center" shrinkToFit="1"/>
    </xf>
    <xf numFmtId="49" fontId="0" fillId="6" borderId="21" xfId="0" applyNumberFormat="1" applyFill="1" applyBorder="1" applyAlignment="1">
      <alignment horizontal="center" vertical="center" shrinkToFit="1"/>
    </xf>
    <xf numFmtId="49" fontId="4" fillId="6" borderId="0" xfId="0" applyNumberFormat="1" applyFont="1" applyFill="1" applyBorder="1" applyAlignment="1">
      <alignment horizontal="center" vertical="center" shrinkToFit="1"/>
    </xf>
    <xf numFmtId="49" fontId="3" fillId="6" borderId="0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0" fillId="7" borderId="18" xfId="0" applyNumberFormat="1" applyFont="1" applyFill="1" applyBorder="1" applyAlignment="1">
      <alignment horizontal="center" vertical="center" shrinkToFit="1"/>
    </xf>
    <xf numFmtId="49" fontId="0" fillId="7" borderId="3" xfId="0" applyNumberFormat="1" applyFont="1" applyFill="1" applyBorder="1" applyAlignment="1">
      <alignment horizontal="center" vertical="center" shrinkToFit="1"/>
    </xf>
    <xf numFmtId="49" fontId="0" fillId="7" borderId="5" xfId="0" applyNumberFormat="1" applyFont="1" applyFill="1" applyBorder="1" applyAlignment="1">
      <alignment horizontal="center" vertical="center" shrinkToFit="1"/>
    </xf>
    <xf numFmtId="49" fontId="14" fillId="7" borderId="5" xfId="0" applyNumberFormat="1" applyFont="1" applyFill="1" applyBorder="1" applyAlignment="1">
      <alignment horizontal="center" vertical="center" shrinkToFit="1"/>
    </xf>
    <xf numFmtId="49" fontId="14" fillId="7" borderId="6" xfId="0" applyNumberFormat="1" applyFont="1" applyFill="1" applyBorder="1" applyAlignment="1">
      <alignment horizontal="center" vertical="center" shrinkToFit="1"/>
    </xf>
    <xf numFmtId="49" fontId="0" fillId="7" borderId="30" xfId="0" applyNumberFormat="1" applyFill="1" applyBorder="1" applyAlignment="1">
      <alignment horizontal="center" vertical="center" shrinkToFit="1"/>
    </xf>
    <xf numFmtId="49" fontId="0" fillId="7" borderId="2" xfId="0" applyNumberFormat="1" applyFont="1" applyFill="1" applyBorder="1" applyAlignment="1">
      <alignment horizontal="center" vertical="center" shrinkToFit="1"/>
    </xf>
    <xf numFmtId="49" fontId="14" fillId="7" borderId="4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0" fillId="4" borderId="5" xfId="0" applyNumberFormat="1" applyFont="1" applyFill="1" applyBorder="1" applyAlignment="1">
      <alignment horizontal="center" vertical="center" shrinkToFit="1"/>
    </xf>
    <xf numFmtId="49" fontId="0" fillId="4" borderId="14" xfId="0" applyNumberFormat="1" applyFill="1" applyBorder="1" applyAlignment="1">
      <alignment horizontal="center" vertical="center" shrinkToFit="1"/>
    </xf>
    <xf numFmtId="49" fontId="6" fillId="4" borderId="13" xfId="0" applyNumberFormat="1" applyFont="1" applyFill="1" applyBorder="1" applyAlignment="1">
      <alignment horizontal="center" vertical="center" shrinkToFit="1"/>
    </xf>
    <xf numFmtId="49" fontId="0" fillId="4" borderId="25" xfId="0" applyNumberFormat="1" applyFont="1" applyFill="1" applyBorder="1" applyAlignment="1">
      <alignment horizontal="center" vertical="center"/>
    </xf>
    <xf numFmtId="49" fontId="0" fillId="4" borderId="25" xfId="0" applyNumberFormat="1" applyFont="1" applyFill="1" applyBorder="1" applyAlignment="1">
      <alignment horizontal="center" vertical="center" shrinkToFit="1"/>
    </xf>
    <xf numFmtId="49" fontId="6" fillId="4" borderId="25" xfId="0" applyNumberFormat="1" applyFont="1" applyFill="1" applyBorder="1" applyAlignment="1">
      <alignment horizontal="center" vertical="center" shrinkToFit="1"/>
    </xf>
    <xf numFmtId="49" fontId="0" fillId="9" borderId="24" xfId="0" applyNumberFormat="1" applyFont="1" applyFill="1" applyBorder="1" applyAlignment="1">
      <alignment horizontal="center" vertical="center" shrinkToFit="1"/>
    </xf>
    <xf numFmtId="49" fontId="6" fillId="9" borderId="24" xfId="0" applyNumberFormat="1" applyFont="1" applyFill="1" applyBorder="1" applyAlignment="1">
      <alignment horizontal="center" vertical="center" shrinkToFit="1"/>
    </xf>
    <xf numFmtId="49" fontId="18" fillId="6" borderId="0" xfId="0" applyNumberFormat="1" applyFont="1" applyFill="1" applyBorder="1" applyAlignment="1">
      <alignment horizontal="center" vertical="center" wrapText="1" shrinkToFit="1"/>
    </xf>
    <xf numFmtId="49" fontId="0" fillId="4" borderId="22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18" fillId="6" borderId="2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4" borderId="15" xfId="0" applyNumberFormat="1" applyFill="1" applyBorder="1" applyAlignment="1">
      <alignment horizontal="center" vertical="center" shrinkToFit="1"/>
    </xf>
    <xf numFmtId="49" fontId="0" fillId="17" borderId="38" xfId="0" applyNumberFormat="1" applyFill="1" applyBorder="1" applyAlignment="1">
      <alignment horizontal="center" vertical="center" shrinkToFit="1"/>
    </xf>
    <xf numFmtId="49" fontId="0" fillId="17" borderId="17" xfId="0" applyNumberFormat="1" applyFill="1" applyBorder="1" applyAlignment="1">
      <alignment horizontal="center" vertical="center" shrinkToFit="1"/>
    </xf>
    <xf numFmtId="49" fontId="0" fillId="17" borderId="18" xfId="0" applyNumberFormat="1" applyFill="1" applyBorder="1" applyAlignment="1">
      <alignment horizontal="center" vertical="center" shrinkToFit="1"/>
    </xf>
    <xf numFmtId="49" fontId="0" fillId="17" borderId="0" xfId="0" applyNumberFormat="1" applyFill="1" applyBorder="1" applyAlignment="1">
      <alignment horizontal="center" vertical="center" shrinkToFit="1"/>
    </xf>
    <xf numFmtId="49" fontId="0" fillId="17" borderId="3" xfId="0" applyNumberFormat="1" applyFill="1" applyBorder="1" applyAlignment="1">
      <alignment horizontal="center" vertical="center" shrinkToFit="1"/>
    </xf>
    <xf numFmtId="49" fontId="0" fillId="4" borderId="38" xfId="0" applyNumberFormat="1" applyFill="1" applyBorder="1" applyAlignment="1">
      <alignment horizontal="center" vertical="center" shrinkToFit="1"/>
    </xf>
    <xf numFmtId="49" fontId="0" fillId="4" borderId="17" xfId="0" applyNumberForma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0" fillId="9" borderId="2" xfId="0" applyNumberFormat="1" applyFill="1" applyBorder="1" applyAlignment="1">
      <alignment horizontal="center" vertical="center" shrinkToFit="1"/>
    </xf>
    <xf numFmtId="49" fontId="0" fillId="9" borderId="12" xfId="0" applyNumberFormat="1" applyFill="1" applyBorder="1" applyAlignment="1">
      <alignment horizontal="center" vertical="center" shrinkToFit="1"/>
    </xf>
    <xf numFmtId="49" fontId="0" fillId="9" borderId="39" xfId="0" applyNumberFormat="1" applyFill="1" applyBorder="1" applyAlignment="1">
      <alignment horizontal="center" vertical="center" shrinkToFit="1"/>
    </xf>
    <xf numFmtId="49" fontId="0" fillId="17" borderId="14" xfId="0" applyNumberFormat="1" applyFill="1" applyBorder="1" applyAlignment="1">
      <alignment horizontal="center" vertical="center" shrinkToFit="1"/>
    </xf>
    <xf numFmtId="49" fontId="0" fillId="17" borderId="13" xfId="0" applyNumberFormat="1" applyFill="1" applyBorder="1" applyAlignment="1">
      <alignment horizontal="center" vertical="center" shrinkToFit="1"/>
    </xf>
    <xf numFmtId="49" fontId="0" fillId="17" borderId="4" xfId="0" applyNumberFormat="1" applyFill="1" applyBorder="1" applyAlignment="1">
      <alignment horizontal="center" vertical="center" shrinkToFit="1"/>
    </xf>
    <xf numFmtId="49" fontId="0" fillId="17" borderId="5" xfId="0" applyNumberFormat="1" applyFill="1" applyBorder="1" applyAlignment="1">
      <alignment horizontal="center" vertical="center" shrinkToFit="1"/>
    </xf>
    <xf numFmtId="49" fontId="0" fillId="17" borderId="12" xfId="0" applyNumberFormat="1" applyFill="1" applyBorder="1" applyAlignment="1">
      <alignment horizontal="center" vertical="center" shrinkToFit="1"/>
    </xf>
    <xf numFmtId="49" fontId="0" fillId="9" borderId="38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18" fillId="6" borderId="2" xfId="0" applyNumberFormat="1" applyFont="1" applyFill="1" applyBorder="1" applyAlignment="1">
      <alignment vertical="center" wrapText="1" shrinkToFit="1"/>
    </xf>
    <xf numFmtId="49" fontId="18" fillId="6" borderId="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0" fillId="4" borderId="30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5" borderId="12" xfId="0" applyNumberFormat="1" applyFill="1" applyBorder="1" applyAlignment="1">
      <alignment horizontal="center" vertical="center" shrinkToFit="1"/>
    </xf>
    <xf numFmtId="49" fontId="0" fillId="18" borderId="13" xfId="0" applyNumberFormat="1" applyFill="1" applyBorder="1" applyAlignment="1">
      <alignment horizontal="center" vertical="center" shrinkToFit="1"/>
    </xf>
    <xf numFmtId="49" fontId="0" fillId="5" borderId="21" xfId="0" applyNumberFormat="1" applyFill="1" applyBorder="1" applyAlignment="1">
      <alignment horizontal="center" vertical="center" shrinkToFit="1"/>
    </xf>
    <xf numFmtId="49" fontId="0" fillId="5" borderId="2" xfId="0" applyNumberFormat="1" applyFill="1" applyBorder="1" applyAlignment="1">
      <alignment horizontal="center" vertical="center" shrinkToFit="1"/>
    </xf>
    <xf numFmtId="49" fontId="0" fillId="5" borderId="4" xfId="0" applyNumberFormat="1" applyFill="1" applyBorder="1" applyAlignment="1">
      <alignment horizontal="center" vertical="center" shrinkToFit="1"/>
    </xf>
    <xf numFmtId="49" fontId="0" fillId="5" borderId="22" xfId="0" applyNumberFormat="1" applyFill="1" applyBorder="1" applyAlignment="1">
      <alignment horizontal="center" vertical="center" shrinkToFit="1"/>
    </xf>
    <xf numFmtId="49" fontId="0" fillId="18" borderId="5" xfId="0" applyNumberFormat="1" applyFill="1" applyBorder="1" applyAlignment="1">
      <alignment horizontal="center" vertical="center" shrinkToFit="1"/>
    </xf>
    <xf numFmtId="49" fontId="0" fillId="18" borderId="6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18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16" borderId="26" xfId="0" applyFont="1" applyFill="1" applyBorder="1" applyAlignment="1">
      <alignment horizontal="center" vertical="center" shrinkToFit="1"/>
    </xf>
    <xf numFmtId="0" fontId="19" fillId="16" borderId="27" xfId="0" applyFont="1" applyFill="1" applyBorder="1" applyAlignment="1">
      <alignment horizontal="center" vertical="center" shrinkToFit="1"/>
    </xf>
    <xf numFmtId="38" fontId="19" fillId="16" borderId="28" xfId="1" applyFont="1" applyFill="1" applyBorder="1" applyAlignment="1">
      <alignment vertical="center" shrinkToFit="1"/>
    </xf>
    <xf numFmtId="0" fontId="19" fillId="16" borderId="28" xfId="0" applyFont="1" applyFill="1" applyBorder="1" applyAlignment="1">
      <alignment horizontal="center" vertical="center" shrinkToFit="1"/>
    </xf>
    <xf numFmtId="0" fontId="19" fillId="16" borderId="29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0" borderId="1" xfId="0" applyFont="1" applyBorder="1" applyAlignment="1">
      <alignment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38" fontId="19" fillId="0" borderId="28" xfId="1" applyFont="1" applyBorder="1" applyAlignment="1">
      <alignment vertical="center" shrinkToFit="1"/>
    </xf>
    <xf numFmtId="0" fontId="19" fillId="0" borderId="26" xfId="0" applyFont="1" applyBorder="1" applyAlignment="1">
      <alignment horizontal="right" vertical="center"/>
    </xf>
    <xf numFmtId="0" fontId="19" fillId="0" borderId="27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29" xfId="0" applyFont="1" applyBorder="1">
      <alignment vertical="center"/>
    </xf>
    <xf numFmtId="38" fontId="19" fillId="0" borderId="1" xfId="1" applyFont="1" applyBorder="1" applyAlignment="1">
      <alignment horizontal="right" vertical="center"/>
    </xf>
    <xf numFmtId="0" fontId="19" fillId="0" borderId="1" xfId="0" applyFont="1" applyBorder="1">
      <alignment vertical="center"/>
    </xf>
    <xf numFmtId="178" fontId="19" fillId="0" borderId="1" xfId="0" applyNumberFormat="1" applyFont="1" applyBorder="1" applyAlignment="1">
      <alignment horizontal="center" vertical="center"/>
    </xf>
    <xf numFmtId="0" fontId="19" fillId="10" borderId="1" xfId="0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38" fontId="19" fillId="10" borderId="1" xfId="1" applyFont="1" applyFill="1" applyBorder="1" applyAlignment="1">
      <alignment horizontal="right" vertical="center"/>
    </xf>
    <xf numFmtId="14" fontId="19" fillId="0" borderId="1" xfId="0" applyNumberFormat="1" applyFont="1" applyBorder="1" applyAlignment="1">
      <alignment horizontal="center" vertical="center" shrinkToFit="1"/>
    </xf>
    <xf numFmtId="14" fontId="19" fillId="15" borderId="1" xfId="0" applyNumberFormat="1" applyFont="1" applyFill="1" applyBorder="1" applyAlignment="1">
      <alignment horizontal="left" vertical="center" shrinkToFit="1"/>
    </xf>
    <xf numFmtId="14" fontId="19" fillId="15" borderId="26" xfId="0" applyNumberFormat="1" applyFont="1" applyFill="1" applyBorder="1" applyAlignment="1">
      <alignment horizontal="center" vertical="center" shrinkToFit="1"/>
    </xf>
    <xf numFmtId="0" fontId="19" fillId="15" borderId="27" xfId="0" applyNumberFormat="1" applyFont="1" applyFill="1" applyBorder="1" applyAlignment="1">
      <alignment horizontal="center" vertical="center" shrinkToFit="1"/>
    </xf>
    <xf numFmtId="38" fontId="19" fillId="15" borderId="28" xfId="1" applyFont="1" applyFill="1" applyBorder="1" applyAlignment="1">
      <alignment horizontal="right" vertical="center" shrinkToFit="1"/>
    </xf>
    <xf numFmtId="0" fontId="19" fillId="15" borderId="26" xfId="0" applyFont="1" applyFill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14" fontId="19" fillId="13" borderId="1" xfId="0" applyNumberFormat="1" applyFont="1" applyFill="1" applyBorder="1">
      <alignment vertical="center"/>
    </xf>
    <xf numFmtId="0" fontId="19" fillId="13" borderId="1" xfId="0" applyFont="1" applyFill="1" applyBorder="1">
      <alignment vertical="center"/>
    </xf>
    <xf numFmtId="14" fontId="19" fillId="4" borderId="1" xfId="0" applyNumberFormat="1" applyFont="1" applyFill="1" applyBorder="1" applyAlignment="1">
      <alignment horizontal="left" vertical="center" shrinkToFit="1"/>
    </xf>
    <xf numFmtId="14" fontId="19" fillId="4" borderId="26" xfId="0" applyNumberFormat="1" applyFont="1" applyFill="1" applyBorder="1" applyAlignment="1">
      <alignment horizontal="center" vertical="center" shrinkToFit="1"/>
    </xf>
    <xf numFmtId="0" fontId="19" fillId="4" borderId="27" xfId="0" applyNumberFormat="1" applyFont="1" applyFill="1" applyBorder="1" applyAlignment="1">
      <alignment horizontal="center" vertical="center" shrinkToFit="1"/>
    </xf>
    <xf numFmtId="0" fontId="19" fillId="4" borderId="26" xfId="0" applyFont="1" applyFill="1" applyBorder="1" applyAlignment="1">
      <alignment horizontal="right" vertical="center"/>
    </xf>
    <xf numFmtId="0" fontId="19" fillId="4" borderId="27" xfId="0" applyFont="1" applyFill="1" applyBorder="1" applyAlignment="1">
      <alignment horizontal="right" vertical="center"/>
    </xf>
    <xf numFmtId="0" fontId="19" fillId="4" borderId="29" xfId="0" applyFont="1" applyFill="1" applyBorder="1" applyAlignment="1">
      <alignment horizontal="right" vertical="center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>
      <alignment vertical="center"/>
    </xf>
    <xf numFmtId="14" fontId="19" fillId="0" borderId="1" xfId="0" applyNumberFormat="1" applyFont="1" applyBorder="1">
      <alignment vertical="center"/>
    </xf>
    <xf numFmtId="38" fontId="19" fillId="4" borderId="27" xfId="0" applyNumberFormat="1" applyFont="1" applyFill="1" applyBorder="1" applyAlignment="1">
      <alignment horizontal="center" vertical="center" shrinkToFit="1"/>
    </xf>
    <xf numFmtId="0" fontId="19" fillId="0" borderId="26" xfId="0" applyFont="1" applyBorder="1">
      <alignment vertical="center"/>
    </xf>
    <xf numFmtId="14" fontId="19" fillId="10" borderId="1" xfId="0" applyNumberFormat="1" applyFont="1" applyFill="1" applyBorder="1" applyAlignment="1">
      <alignment horizontal="left" vertical="center" shrinkToFit="1"/>
    </xf>
    <xf numFmtId="14" fontId="19" fillId="10" borderId="26" xfId="0" applyNumberFormat="1" applyFont="1" applyFill="1" applyBorder="1" applyAlignment="1">
      <alignment horizontal="center" vertical="center" shrinkToFit="1"/>
    </xf>
    <xf numFmtId="0" fontId="19" fillId="10" borderId="27" xfId="0" applyNumberFormat="1" applyFont="1" applyFill="1" applyBorder="1" applyAlignment="1">
      <alignment horizontal="center" vertical="center" shrinkToFit="1"/>
    </xf>
    <xf numFmtId="38" fontId="19" fillId="10" borderId="28" xfId="1" applyFont="1" applyFill="1" applyBorder="1" applyAlignment="1">
      <alignment horizontal="right" vertical="center" shrinkToFit="1"/>
    </xf>
    <xf numFmtId="0" fontId="19" fillId="6" borderId="26" xfId="0" applyFont="1" applyFill="1" applyBorder="1" applyAlignment="1">
      <alignment horizontal="right" vertical="center"/>
    </xf>
    <xf numFmtId="0" fontId="19" fillId="6" borderId="27" xfId="0" applyFont="1" applyFill="1" applyBorder="1" applyAlignment="1">
      <alignment horizontal="right" vertical="center"/>
    </xf>
    <xf numFmtId="0" fontId="19" fillId="6" borderId="29" xfId="0" applyFont="1" applyFill="1" applyBorder="1" applyAlignment="1">
      <alignment horizontal="right" vertical="center"/>
    </xf>
    <xf numFmtId="0" fontId="19" fillId="10" borderId="27" xfId="0" applyFont="1" applyFill="1" applyBorder="1" applyAlignment="1">
      <alignment horizontal="right" vertical="center"/>
    </xf>
    <xf numFmtId="38" fontId="19" fillId="11" borderId="1" xfId="1" applyFont="1" applyFill="1" applyBorder="1" applyAlignment="1">
      <alignment horizontal="right" vertical="center"/>
    </xf>
    <xf numFmtId="14" fontId="19" fillId="11" borderId="1" xfId="0" applyNumberFormat="1" applyFont="1" applyFill="1" applyBorder="1">
      <alignment vertical="center"/>
    </xf>
    <xf numFmtId="0" fontId="19" fillId="11" borderId="1" xfId="0" applyFont="1" applyFill="1" applyBorder="1">
      <alignment vertical="center"/>
    </xf>
    <xf numFmtId="0" fontId="1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right" vertical="center"/>
    </xf>
    <xf numFmtId="38" fontId="19" fillId="4" borderId="28" xfId="1" applyFont="1" applyFill="1" applyBorder="1" applyAlignment="1">
      <alignment horizontal="right" vertical="center" shrinkToFit="1"/>
    </xf>
    <xf numFmtId="0" fontId="19" fillId="15" borderId="27" xfId="0" applyFont="1" applyFill="1" applyBorder="1" applyAlignment="1">
      <alignment horizontal="right" vertical="center"/>
    </xf>
    <xf numFmtId="0" fontId="19" fillId="15" borderId="29" xfId="0" applyFont="1" applyFill="1" applyBorder="1" applyAlignment="1">
      <alignment horizontal="right" vertical="center"/>
    </xf>
    <xf numFmtId="14" fontId="19" fillId="5" borderId="1" xfId="0" applyNumberFormat="1" applyFont="1" applyFill="1" applyBorder="1" applyAlignment="1">
      <alignment horizontal="left" vertical="center" shrinkToFit="1"/>
    </xf>
    <xf numFmtId="14" fontId="19" fillId="5" borderId="26" xfId="0" applyNumberFormat="1" applyFont="1" applyFill="1" applyBorder="1" applyAlignment="1">
      <alignment horizontal="center" vertical="center" shrinkToFit="1"/>
    </xf>
    <xf numFmtId="0" fontId="19" fillId="5" borderId="27" xfId="0" applyNumberFormat="1" applyFont="1" applyFill="1" applyBorder="1" applyAlignment="1">
      <alignment horizontal="center" vertical="center" shrinkToFit="1"/>
    </xf>
    <xf numFmtId="38" fontId="19" fillId="5" borderId="28" xfId="1" applyFont="1" applyFill="1" applyBorder="1" applyAlignment="1">
      <alignment horizontal="right" vertical="center" shrinkToFit="1"/>
    </xf>
    <xf numFmtId="0" fontId="19" fillId="6" borderId="28" xfId="0" applyFont="1" applyFill="1" applyBorder="1" applyAlignment="1">
      <alignment horizontal="right" vertical="center"/>
    </xf>
    <xf numFmtId="0" fontId="19" fillId="5" borderId="26" xfId="0" applyFont="1" applyFill="1" applyBorder="1" applyAlignment="1">
      <alignment horizontal="right" vertical="center"/>
    </xf>
    <xf numFmtId="0" fontId="19" fillId="5" borderId="27" xfId="0" applyFont="1" applyFill="1" applyBorder="1" applyAlignment="1">
      <alignment horizontal="right" vertical="center"/>
    </xf>
    <xf numFmtId="0" fontId="19" fillId="5" borderId="28" xfId="0" applyFont="1" applyFill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38" fontId="19" fillId="4" borderId="26" xfId="0" applyNumberFormat="1" applyFont="1" applyFill="1" applyBorder="1" applyAlignment="1">
      <alignment horizontal="right" vertical="center"/>
    </xf>
    <xf numFmtId="38" fontId="19" fillId="5" borderId="26" xfId="0" applyNumberFormat="1" applyFont="1" applyFill="1" applyBorder="1" applyAlignment="1">
      <alignment horizontal="right" vertical="center"/>
    </xf>
    <xf numFmtId="0" fontId="19" fillId="5" borderId="29" xfId="0" applyFont="1" applyFill="1" applyBorder="1" applyAlignment="1">
      <alignment horizontal="right" vertical="center"/>
    </xf>
    <xf numFmtId="38" fontId="19" fillId="15" borderId="26" xfId="0" applyNumberFormat="1" applyFont="1" applyFill="1" applyBorder="1" applyAlignment="1">
      <alignment horizontal="right" vertical="center"/>
    </xf>
    <xf numFmtId="38" fontId="19" fillId="10" borderId="26" xfId="0" applyNumberFormat="1" applyFont="1" applyFill="1" applyBorder="1" applyAlignment="1">
      <alignment horizontal="right" vertical="center"/>
    </xf>
    <xf numFmtId="0" fontId="19" fillId="10" borderId="29" xfId="0" applyFont="1" applyFill="1" applyBorder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38" fontId="19" fillId="0" borderId="0" xfId="1" applyFont="1" applyAlignment="1">
      <alignment vertical="center" shrinkToFit="1"/>
    </xf>
    <xf numFmtId="49" fontId="0" fillId="17" borderId="6" xfId="0" applyNumberFormat="1" applyFill="1" applyBorder="1" applyAlignment="1">
      <alignment horizontal="center" vertical="center" shrinkToFit="1"/>
    </xf>
    <xf numFmtId="49" fontId="4" fillId="3" borderId="0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vertical="center" shrinkToFit="1"/>
    </xf>
    <xf numFmtId="49" fontId="4" fillId="2" borderId="5" xfId="0" applyNumberFormat="1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 shrinkToFit="1"/>
    </xf>
    <xf numFmtId="49" fontId="8" fillId="15" borderId="20" xfId="0" applyNumberFormat="1" applyFont="1" applyFill="1" applyBorder="1" applyAlignment="1">
      <alignment horizontal="center" vertical="center" shrinkToFit="1"/>
    </xf>
    <xf numFmtId="49" fontId="8" fillId="15" borderId="21" xfId="0" applyNumberFormat="1" applyFont="1" applyFill="1" applyBorder="1" applyAlignment="1">
      <alignment horizontal="center" vertical="center" shrinkToFit="1"/>
    </xf>
    <xf numFmtId="49" fontId="8" fillId="15" borderId="22" xfId="0" applyNumberFormat="1" applyFont="1" applyFill="1" applyBorder="1" applyAlignment="1">
      <alignment horizontal="center" vertical="center" shrinkToFit="1"/>
    </xf>
    <xf numFmtId="49" fontId="8" fillId="15" borderId="2" xfId="0" applyNumberFormat="1" applyFont="1" applyFill="1" applyBorder="1" applyAlignment="1">
      <alignment horizontal="center" vertical="center" shrinkToFit="1"/>
    </xf>
    <xf numFmtId="49" fontId="8" fillId="15" borderId="0" xfId="0" applyNumberFormat="1" applyFont="1" applyFill="1" applyBorder="1" applyAlignment="1">
      <alignment horizontal="center" vertical="center" shrinkToFit="1"/>
    </xf>
    <xf numFmtId="49" fontId="8" fillId="15" borderId="3" xfId="0" applyNumberFormat="1" applyFont="1" applyFill="1" applyBorder="1" applyAlignment="1">
      <alignment horizontal="center" vertical="center" shrinkToFit="1"/>
    </xf>
    <xf numFmtId="49" fontId="8" fillId="15" borderId="5" xfId="0" applyNumberFormat="1" applyFont="1" applyFill="1" applyBorder="1" applyAlignment="1">
      <alignment horizontal="center" vertical="center" shrinkToFit="1"/>
    </xf>
    <xf numFmtId="49" fontId="8" fillId="15" borderId="4" xfId="0" applyNumberFormat="1" applyFont="1" applyFill="1" applyBorder="1" applyAlignment="1">
      <alignment horizontal="center" vertical="center" shrinkToFit="1"/>
    </xf>
    <xf numFmtId="49" fontId="8" fillId="15" borderId="16" xfId="0" applyNumberFormat="1" applyFont="1" applyFill="1" applyBorder="1" applyAlignment="1">
      <alignment horizontal="center" vertical="center" shrinkToFit="1"/>
    </xf>
    <xf numFmtId="49" fontId="8" fillId="15" borderId="17" xfId="0" applyNumberFormat="1" applyFont="1" applyFill="1" applyBorder="1" applyAlignment="1">
      <alignment horizontal="center" vertical="center" shrinkToFit="1"/>
    </xf>
    <xf numFmtId="49" fontId="8" fillId="15" borderId="30" xfId="0" applyNumberFormat="1" applyFont="1" applyFill="1" applyBorder="1" applyAlignment="1">
      <alignment horizontal="center" vertical="center" shrinkToFit="1"/>
    </xf>
    <xf numFmtId="49" fontId="8" fillId="15" borderId="18" xfId="0" applyNumberFormat="1" applyFont="1" applyFill="1" applyBorder="1" applyAlignment="1">
      <alignment horizontal="center" vertical="center" shrinkToFit="1"/>
    </xf>
    <xf numFmtId="49" fontId="8" fillId="15" borderId="13" xfId="0" applyNumberFormat="1" applyFont="1" applyFill="1" applyBorder="1" applyAlignment="1">
      <alignment horizontal="center" vertical="center" shrinkToFit="1"/>
    </xf>
    <xf numFmtId="49" fontId="8" fillId="15" borderId="12" xfId="0" applyNumberFormat="1" applyFont="1" applyFill="1" applyBorder="1" applyAlignment="1">
      <alignment horizontal="center" vertical="center" shrinkToFit="1"/>
    </xf>
    <xf numFmtId="49" fontId="9" fillId="15" borderId="15" xfId="0" applyNumberFormat="1" applyFont="1" applyFill="1" applyBorder="1" applyAlignment="1">
      <alignment horizontal="center" vertical="center" shrinkToFit="1"/>
    </xf>
    <xf numFmtId="49" fontId="9" fillId="15" borderId="5" xfId="0" applyNumberFormat="1" applyFont="1" applyFill="1" applyBorder="1" applyAlignment="1">
      <alignment horizontal="center" vertical="center" shrinkToFit="1"/>
    </xf>
    <xf numFmtId="49" fontId="8" fillId="15" borderId="6" xfId="0" applyNumberFormat="1" applyFont="1" applyFill="1" applyBorder="1" applyAlignment="1">
      <alignment horizontal="center" vertical="center" shrinkToFit="1"/>
    </xf>
    <xf numFmtId="49" fontId="8" fillId="4" borderId="21" xfId="0" applyNumberFormat="1" applyFont="1" applyFill="1" applyBorder="1" applyAlignment="1">
      <alignment horizontal="center" vertical="center" shrinkToFit="1"/>
    </xf>
    <xf numFmtId="49" fontId="8" fillId="4" borderId="22" xfId="0" applyNumberFormat="1" applyFont="1" applyFill="1" applyBorder="1" applyAlignment="1">
      <alignment horizontal="center" vertical="center" shrinkToFit="1"/>
    </xf>
    <xf numFmtId="49" fontId="8" fillId="4" borderId="13" xfId="0" applyNumberFormat="1" applyFont="1" applyFill="1" applyBorder="1" applyAlignment="1">
      <alignment horizontal="center" vertical="center" shrinkToFit="1"/>
    </xf>
    <xf numFmtId="49" fontId="9" fillId="4" borderId="14" xfId="0" applyNumberFormat="1" applyFont="1" applyFill="1" applyBorder="1" applyAlignment="1">
      <alignment horizontal="center" vertical="center" shrinkToFit="1"/>
    </xf>
    <xf numFmtId="49" fontId="8" fillId="5" borderId="17" xfId="0" applyNumberFormat="1" applyFont="1" applyFill="1" applyBorder="1" applyAlignment="1">
      <alignment horizontal="center" vertical="center" shrinkToFit="1"/>
    </xf>
    <xf numFmtId="49" fontId="8" fillId="5" borderId="18" xfId="0" applyNumberFormat="1" applyFont="1" applyFill="1" applyBorder="1" applyAlignment="1">
      <alignment horizontal="center" vertical="center" shrinkToFit="1"/>
    </xf>
    <xf numFmtId="49" fontId="8" fillId="5" borderId="13" xfId="0" applyNumberFormat="1" applyFont="1" applyFill="1" applyBorder="1" applyAlignment="1">
      <alignment horizontal="center" vertical="center" shrinkToFit="1"/>
    </xf>
    <xf numFmtId="49" fontId="8" fillId="5" borderId="14" xfId="0" applyNumberFormat="1" applyFont="1" applyFill="1" applyBorder="1" applyAlignment="1">
      <alignment horizontal="center" vertical="center" shrinkToFit="1"/>
    </xf>
    <xf numFmtId="49" fontId="9" fillId="15" borderId="14" xfId="0" applyNumberFormat="1" applyFont="1" applyFill="1" applyBorder="1" applyAlignment="1">
      <alignment horizontal="center" vertical="center" shrinkToFit="1"/>
    </xf>
    <xf numFmtId="49" fontId="8" fillId="10" borderId="17" xfId="0" applyNumberFormat="1" applyFont="1" applyFill="1" applyBorder="1" applyAlignment="1">
      <alignment horizontal="center" vertical="center" shrinkToFit="1"/>
    </xf>
    <xf numFmtId="49" fontId="8" fillId="10" borderId="18" xfId="0" applyNumberFormat="1" applyFont="1" applyFill="1" applyBorder="1" applyAlignment="1">
      <alignment horizontal="center" vertical="center" shrinkToFit="1"/>
    </xf>
    <xf numFmtId="49" fontId="8" fillId="10" borderId="13" xfId="0" applyNumberFormat="1" applyFont="1" applyFill="1" applyBorder="1" applyAlignment="1">
      <alignment horizontal="center" vertical="center" shrinkToFit="1"/>
    </xf>
    <xf numFmtId="49" fontId="9" fillId="10" borderId="14" xfId="0" applyNumberFormat="1" applyFont="1" applyFill="1" applyBorder="1" applyAlignment="1">
      <alignment horizontal="center" vertical="center" shrinkToFit="1"/>
    </xf>
    <xf numFmtId="49" fontId="8" fillId="4" borderId="24" xfId="0" applyNumberFormat="1" applyFont="1" applyFill="1" applyBorder="1" applyAlignment="1">
      <alignment horizontal="center" vertical="center" shrinkToFit="1"/>
    </xf>
    <xf numFmtId="49" fontId="9" fillId="4" borderId="23" xfId="0" applyNumberFormat="1" applyFont="1" applyFill="1" applyBorder="1" applyAlignment="1">
      <alignment horizontal="center" vertical="center" shrinkToFit="1"/>
    </xf>
    <xf numFmtId="49" fontId="8" fillId="5" borderId="24" xfId="0" applyNumberFormat="1" applyFont="1" applyFill="1" applyBorder="1" applyAlignment="1">
      <alignment horizontal="center" vertical="center" shrinkToFit="1"/>
    </xf>
    <xf numFmtId="49" fontId="9" fillId="5" borderId="23" xfId="0" applyNumberFormat="1" applyFont="1" applyFill="1" applyBorder="1" applyAlignment="1">
      <alignment horizontal="center" vertical="center" shrinkToFit="1"/>
    </xf>
    <xf numFmtId="49" fontId="8" fillId="15" borderId="24" xfId="0" applyNumberFormat="1" applyFont="1" applyFill="1" applyBorder="1" applyAlignment="1">
      <alignment horizontal="center" vertical="center" shrinkToFit="1"/>
    </xf>
    <xf numFmtId="49" fontId="9" fillId="15" borderId="23" xfId="0" applyNumberFormat="1" applyFont="1" applyFill="1" applyBorder="1" applyAlignment="1">
      <alignment horizontal="center" vertical="center" shrinkToFit="1"/>
    </xf>
    <xf numFmtId="49" fontId="8" fillId="10" borderId="40" xfId="0" applyNumberFormat="1" applyFont="1" applyFill="1" applyBorder="1" applyAlignment="1">
      <alignment horizontal="center" vertical="center" shrinkToFit="1"/>
    </xf>
    <xf numFmtId="49" fontId="9" fillId="10" borderId="41" xfId="0" applyNumberFormat="1" applyFont="1" applyFill="1" applyBorder="1" applyAlignment="1">
      <alignment horizontal="center" vertical="center" shrinkToFit="1"/>
    </xf>
    <xf numFmtId="49" fontId="8" fillId="4" borderId="25" xfId="0" applyNumberFormat="1" applyFont="1" applyFill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center" vertical="center" shrinkToFit="1"/>
    </xf>
    <xf numFmtId="49" fontId="9" fillId="4" borderId="42" xfId="0" applyNumberFormat="1" applyFont="1" applyFill="1" applyBorder="1" applyAlignment="1">
      <alignment horizontal="center" vertical="center" shrinkToFit="1"/>
    </xf>
    <xf numFmtId="49" fontId="9" fillId="6" borderId="0" xfId="0" applyNumberFormat="1" applyFont="1" applyFill="1" applyBorder="1" applyAlignment="1">
      <alignment horizontal="center" vertical="center" shrinkToFit="1"/>
    </xf>
    <xf numFmtId="49" fontId="8" fillId="6" borderId="0" xfId="0" applyNumberFormat="1" applyFont="1" applyFill="1" applyBorder="1" applyAlignment="1">
      <alignment horizontal="center" vertical="center" shrinkToFit="1"/>
    </xf>
    <xf numFmtId="49" fontId="8" fillId="6" borderId="3" xfId="0" applyNumberFormat="1" applyFont="1" applyFill="1" applyBorder="1" applyAlignment="1">
      <alignment horizontal="center" vertical="center" shrinkToFit="1"/>
    </xf>
    <xf numFmtId="49" fontId="8" fillId="8" borderId="24" xfId="0" applyNumberFormat="1" applyFont="1" applyFill="1" applyBorder="1" applyAlignment="1">
      <alignment horizontal="center" vertical="center" shrinkToFit="1"/>
    </xf>
    <xf numFmtId="49" fontId="9" fillId="8" borderId="23" xfId="0" applyNumberFormat="1" applyFont="1" applyFill="1" applyBorder="1" applyAlignment="1">
      <alignment horizontal="center" vertical="center" shrinkToFit="1"/>
    </xf>
    <xf numFmtId="49" fontId="8" fillId="7" borderId="24" xfId="0" applyNumberFormat="1" applyFont="1" applyFill="1" applyBorder="1" applyAlignment="1">
      <alignment horizontal="center" vertical="center" shrinkToFit="1"/>
    </xf>
    <xf numFmtId="49" fontId="9" fillId="7" borderId="2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9" borderId="24" xfId="0" applyNumberFormat="1" applyFont="1" applyFill="1" applyBorder="1" applyAlignment="1">
      <alignment horizontal="center" vertical="center" shrinkToFit="1"/>
    </xf>
    <xf numFmtId="49" fontId="9" fillId="9" borderId="23" xfId="0" applyNumberFormat="1" applyFont="1" applyFill="1" applyBorder="1" applyAlignment="1">
      <alignment horizontal="center" vertical="center" shrinkToFit="1"/>
    </xf>
    <xf numFmtId="49" fontId="8" fillId="4" borderId="24" xfId="0" applyNumberFormat="1" applyFont="1" applyFill="1" applyBorder="1" applyAlignment="1">
      <alignment horizontal="center" vertical="center"/>
    </xf>
    <xf numFmtId="49" fontId="8" fillId="9" borderId="40" xfId="0" applyNumberFormat="1" applyFont="1" applyFill="1" applyBorder="1" applyAlignment="1">
      <alignment horizontal="center" vertical="center" shrinkToFit="1"/>
    </xf>
    <xf numFmtId="49" fontId="9" fillId="9" borderId="41" xfId="0" applyNumberFormat="1" applyFont="1" applyFill="1" applyBorder="1" applyAlignment="1">
      <alignment horizontal="center" vertical="center" shrinkToFit="1"/>
    </xf>
    <xf numFmtId="49" fontId="8" fillId="6" borderId="5" xfId="0" applyNumberFormat="1" applyFont="1" applyFill="1" applyBorder="1" applyAlignment="1">
      <alignment horizontal="center" vertical="center" shrinkToFit="1"/>
    </xf>
    <xf numFmtId="49" fontId="8" fillId="6" borderId="6" xfId="0" applyNumberFormat="1" applyFont="1" applyFill="1" applyBorder="1" applyAlignment="1">
      <alignment horizontal="center" vertical="center" shrinkToFit="1"/>
    </xf>
    <xf numFmtId="49" fontId="8" fillId="8" borderId="0" xfId="0" applyNumberFormat="1" applyFont="1" applyFill="1" applyBorder="1" applyAlignment="1">
      <alignment horizontal="center" vertical="center" shrinkToFit="1"/>
    </xf>
    <xf numFmtId="49" fontId="9" fillId="8" borderId="0" xfId="0" applyNumberFormat="1" applyFont="1" applyFill="1" applyBorder="1" applyAlignment="1">
      <alignment horizontal="center" vertical="center" shrinkToFit="1"/>
    </xf>
    <xf numFmtId="49" fontId="8" fillId="7" borderId="0" xfId="0" applyNumberFormat="1" applyFont="1" applyFill="1" applyBorder="1" applyAlignment="1">
      <alignment horizontal="center" vertical="center" shrinkToFit="1"/>
    </xf>
    <xf numFmtId="49" fontId="9" fillId="7" borderId="0" xfId="0" applyNumberFormat="1" applyFont="1" applyFill="1" applyBorder="1" applyAlignment="1">
      <alignment horizontal="center" vertical="center" shrinkToFit="1"/>
    </xf>
    <xf numFmtId="49" fontId="8" fillId="9" borderId="0" xfId="0" applyNumberFormat="1" applyFont="1" applyFill="1" applyBorder="1" applyAlignment="1">
      <alignment horizontal="center" vertical="center" shrinkToFit="1"/>
    </xf>
    <xf numFmtId="49" fontId="9" fillId="9" borderId="0" xfId="0" applyNumberFormat="1" applyFont="1" applyFill="1" applyBorder="1" applyAlignment="1">
      <alignment horizontal="center" vertical="center" shrinkToFit="1"/>
    </xf>
    <xf numFmtId="49" fontId="9" fillId="4" borderId="0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14" fillId="4" borderId="0" xfId="0" applyNumberFormat="1" applyFont="1" applyFill="1" applyBorder="1" applyAlignment="1">
      <alignment horizontal="center" vertical="center" shrinkToFit="1"/>
    </xf>
    <xf numFmtId="49" fontId="14" fillId="4" borderId="3" xfId="0" applyNumberFormat="1" applyFont="1" applyFill="1" applyBorder="1" applyAlignment="1">
      <alignment horizontal="center" vertical="center" shrinkToFit="1"/>
    </xf>
    <xf numFmtId="49" fontId="14" fillId="4" borderId="2" xfId="0" applyNumberFormat="1" applyFont="1" applyFill="1" applyBorder="1" applyAlignment="1">
      <alignment horizontal="center" vertical="center" shrinkToFit="1"/>
    </xf>
    <xf numFmtId="14" fontId="0" fillId="5" borderId="1" xfId="0" applyNumberFormat="1" applyFont="1" applyFill="1" applyBorder="1" applyAlignment="1">
      <alignment horizontal="left" vertical="center" shrinkToFit="1"/>
    </xf>
    <xf numFmtId="0" fontId="20" fillId="0" borderId="0" xfId="0" applyFont="1">
      <alignment vertical="center"/>
    </xf>
    <xf numFmtId="0" fontId="9" fillId="15" borderId="27" xfId="0" applyNumberFormat="1" applyFont="1" applyFill="1" applyBorder="1" applyAlignment="1">
      <alignment horizontal="center" vertical="center" shrinkToFit="1"/>
    </xf>
    <xf numFmtId="38" fontId="9" fillId="15" borderId="28" xfId="1" applyFont="1" applyFill="1" applyBorder="1" applyAlignment="1">
      <alignment horizontal="right" vertical="center" shrinkToFit="1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9" fillId="15" borderId="27" xfId="0" applyFont="1" applyFill="1" applyBorder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9" fillId="4" borderId="27" xfId="0" applyNumberFormat="1" applyFont="1" applyFill="1" applyBorder="1" applyAlignment="1">
      <alignment horizontal="center" vertical="center" shrinkToFit="1"/>
    </xf>
    <xf numFmtId="38" fontId="9" fillId="4" borderId="28" xfId="1" applyFont="1" applyFill="1" applyBorder="1" applyAlignment="1">
      <alignment vertical="center" shrinkToFit="1"/>
    </xf>
    <xf numFmtId="0" fontId="9" fillId="4" borderId="27" xfId="0" applyFont="1" applyFill="1" applyBorder="1" applyAlignment="1">
      <alignment horizontal="right" vertical="center"/>
    </xf>
    <xf numFmtId="0" fontId="15" fillId="4" borderId="27" xfId="0" applyNumberFormat="1" applyFont="1" applyFill="1" applyBorder="1" applyAlignment="1">
      <alignment horizontal="center" vertical="center" shrinkToFit="1"/>
    </xf>
    <xf numFmtId="38" fontId="15" fillId="4" borderId="28" xfId="1" applyFont="1" applyFill="1" applyBorder="1" applyAlignment="1">
      <alignment vertical="center" shrinkToFit="1"/>
    </xf>
    <xf numFmtId="0" fontId="15" fillId="0" borderId="26" xfId="0" applyFont="1" applyBorder="1" applyAlignment="1">
      <alignment horizontal="right"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15" fillId="4" borderId="27" xfId="0" applyFont="1" applyFill="1" applyBorder="1" applyAlignment="1">
      <alignment horizontal="right" vertical="center"/>
    </xf>
    <xf numFmtId="0" fontId="21" fillId="4" borderId="27" xfId="0" applyNumberFormat="1" applyFont="1" applyFill="1" applyBorder="1" applyAlignment="1">
      <alignment horizontal="center" vertical="center" shrinkToFit="1"/>
    </xf>
    <xf numFmtId="38" fontId="21" fillId="4" borderId="32" xfId="0" applyNumberFormat="1" applyFont="1" applyFill="1" applyBorder="1" applyAlignment="1">
      <alignment horizontal="center" vertical="center" shrinkToFit="1"/>
    </xf>
    <xf numFmtId="38" fontId="21" fillId="4" borderId="33" xfId="1" applyFont="1" applyFill="1" applyBorder="1" applyAlignment="1">
      <alignment horizontal="right" vertical="center" shrinkToFit="1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21" fillId="4" borderId="27" xfId="0" applyFont="1" applyFill="1" applyBorder="1">
      <alignment vertical="center"/>
    </xf>
    <xf numFmtId="180" fontId="21" fillId="4" borderId="28" xfId="0" applyNumberFormat="1" applyFont="1" applyFill="1" applyBorder="1" applyAlignment="1">
      <alignment horizontal="right" vertical="center"/>
    </xf>
    <xf numFmtId="38" fontId="22" fillId="4" borderId="32" xfId="0" applyNumberFormat="1" applyFont="1" applyFill="1" applyBorder="1" applyAlignment="1">
      <alignment horizontal="center" vertical="center" shrinkToFit="1"/>
    </xf>
    <xf numFmtId="38" fontId="22" fillId="4" borderId="27" xfId="0" applyNumberFormat="1" applyFont="1" applyFill="1" applyBorder="1" applyAlignment="1">
      <alignment horizontal="center" vertical="center" shrinkToFit="1"/>
    </xf>
    <xf numFmtId="38" fontId="22" fillId="4" borderId="9" xfId="1" applyFont="1" applyFill="1" applyBorder="1" applyAlignment="1">
      <alignment vertical="center" shrinkToFit="1"/>
    </xf>
    <xf numFmtId="0" fontId="6" fillId="0" borderId="26" xfId="0" applyFont="1" applyBorder="1">
      <alignment vertical="center"/>
    </xf>
    <xf numFmtId="0" fontId="6" fillId="0" borderId="9" xfId="0" applyFont="1" applyBorder="1">
      <alignment vertical="center"/>
    </xf>
    <xf numFmtId="0" fontId="22" fillId="4" borderId="27" xfId="0" applyFont="1" applyFill="1" applyBorder="1">
      <alignment vertical="center"/>
    </xf>
    <xf numFmtId="38" fontId="9" fillId="4" borderId="32" xfId="0" applyNumberFormat="1" applyFont="1" applyFill="1" applyBorder="1" applyAlignment="1">
      <alignment horizontal="center" vertical="center" shrinkToFit="1"/>
    </xf>
    <xf numFmtId="38" fontId="9" fillId="4" borderId="27" xfId="0" applyNumberFormat="1" applyFont="1" applyFill="1" applyBorder="1" applyAlignment="1">
      <alignment horizontal="center" vertical="center" shrinkToFit="1"/>
    </xf>
    <xf numFmtId="38" fontId="9" fillId="4" borderId="9" xfId="1" applyFont="1" applyFill="1" applyBorder="1" applyAlignment="1">
      <alignment vertical="center" shrinkToFit="1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6" xfId="0" applyFont="1" applyBorder="1">
      <alignment vertical="center"/>
    </xf>
    <xf numFmtId="0" fontId="9" fillId="4" borderId="27" xfId="0" applyFont="1" applyFill="1" applyBorder="1">
      <alignment vertical="center"/>
    </xf>
    <xf numFmtId="0" fontId="6" fillId="6" borderId="26" xfId="0" applyFont="1" applyFill="1" applyBorder="1" applyAlignment="1">
      <alignment horizontal="right" vertical="center"/>
    </xf>
    <xf numFmtId="38" fontId="15" fillId="4" borderId="32" xfId="0" applyNumberFormat="1" applyFont="1" applyFill="1" applyBorder="1" applyAlignment="1">
      <alignment horizontal="center" vertical="center" shrinkToFit="1"/>
    </xf>
    <xf numFmtId="38" fontId="15" fillId="4" borderId="27" xfId="0" applyNumberFormat="1" applyFont="1" applyFill="1" applyBorder="1" applyAlignment="1">
      <alignment horizontal="center" vertical="center" shrinkToFit="1"/>
    </xf>
    <xf numFmtId="38" fontId="15" fillId="4" borderId="9" xfId="1" applyFont="1" applyFill="1" applyBorder="1" applyAlignment="1">
      <alignment vertical="center" shrinkToFit="1"/>
    </xf>
    <xf numFmtId="0" fontId="15" fillId="0" borderId="35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6" xfId="0" applyFont="1" applyBorder="1">
      <alignment vertical="center"/>
    </xf>
    <xf numFmtId="0" fontId="15" fillId="4" borderId="27" xfId="0" applyFont="1" applyFill="1" applyBorder="1">
      <alignment vertical="center"/>
    </xf>
    <xf numFmtId="38" fontId="21" fillId="4" borderId="27" xfId="0" applyNumberFormat="1" applyFont="1" applyFill="1" applyBorder="1" applyAlignment="1">
      <alignment horizontal="center" vertical="center" shrinkToFit="1"/>
    </xf>
    <xf numFmtId="38" fontId="21" fillId="4" borderId="9" xfId="1" applyFont="1" applyFill="1" applyBorder="1" applyAlignment="1">
      <alignment vertical="center" shrinkToFit="1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6" xfId="0" applyFont="1" applyBorder="1">
      <alignment vertical="center"/>
    </xf>
    <xf numFmtId="180" fontId="21" fillId="4" borderId="29" xfId="0" applyNumberFormat="1" applyFont="1" applyFill="1" applyBorder="1" applyAlignment="1">
      <alignment horizontal="right" vertical="center"/>
    </xf>
    <xf numFmtId="38" fontId="22" fillId="4" borderId="37" xfId="0" applyNumberFormat="1" applyFont="1" applyFill="1" applyBorder="1" applyAlignment="1">
      <alignment horizontal="center" vertical="center" shrinkToFit="1"/>
    </xf>
    <xf numFmtId="0" fontId="6" fillId="6" borderId="27" xfId="0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right" vertical="center"/>
    </xf>
    <xf numFmtId="0" fontId="9" fillId="10" borderId="27" xfId="0" applyNumberFormat="1" applyFont="1" applyFill="1" applyBorder="1" applyAlignment="1">
      <alignment horizontal="center" vertical="center" shrinkToFit="1"/>
    </xf>
    <xf numFmtId="38" fontId="9" fillId="10" borderId="28" xfId="1" applyFont="1" applyFill="1" applyBorder="1" applyAlignment="1">
      <alignment horizontal="right" vertical="center" shrinkToFit="1"/>
    </xf>
    <xf numFmtId="0" fontId="9" fillId="19" borderId="26" xfId="0" applyFont="1" applyFill="1" applyBorder="1" applyAlignment="1">
      <alignment horizontal="right" vertical="center"/>
    </xf>
    <xf numFmtId="0" fontId="9" fillId="19" borderId="27" xfId="0" applyFont="1" applyFill="1" applyBorder="1" applyAlignment="1">
      <alignment horizontal="right" vertical="center"/>
    </xf>
    <xf numFmtId="0" fontId="9" fillId="10" borderId="28" xfId="0" applyFont="1" applyFill="1" applyBorder="1" applyAlignment="1">
      <alignment horizontal="right" vertical="center"/>
    </xf>
    <xf numFmtId="0" fontId="15" fillId="10" borderId="27" xfId="0" applyNumberFormat="1" applyFont="1" applyFill="1" applyBorder="1" applyAlignment="1">
      <alignment horizontal="center" vertical="center" shrinkToFit="1"/>
    </xf>
    <xf numFmtId="38" fontId="15" fillId="10" borderId="28" xfId="1" applyFont="1" applyFill="1" applyBorder="1" applyAlignment="1">
      <alignment horizontal="right" vertical="center" shrinkToFit="1"/>
    </xf>
    <xf numFmtId="0" fontId="15" fillId="10" borderId="26" xfId="0" applyFont="1" applyFill="1" applyBorder="1" applyAlignment="1">
      <alignment horizontal="right" vertical="center"/>
    </xf>
    <xf numFmtId="0" fontId="15" fillId="10" borderId="27" xfId="0" applyFont="1" applyFill="1" applyBorder="1" applyAlignment="1">
      <alignment horizontal="right" vertical="center"/>
    </xf>
    <xf numFmtId="0" fontId="15" fillId="10" borderId="28" xfId="0" applyFont="1" applyFill="1" applyBorder="1" applyAlignment="1">
      <alignment horizontal="right" vertical="center"/>
    </xf>
    <xf numFmtId="0" fontId="22" fillId="4" borderId="33" xfId="0" applyFont="1" applyFill="1" applyBorder="1" applyAlignment="1">
      <alignment horizontal="right" vertical="center"/>
    </xf>
    <xf numFmtId="0" fontId="22" fillId="4" borderId="28" xfId="0" applyFont="1" applyFill="1" applyBorder="1">
      <alignment vertical="center"/>
    </xf>
    <xf numFmtId="0" fontId="19" fillId="11" borderId="1" xfId="0" applyFont="1" applyFill="1" applyBorder="1" applyAlignment="1">
      <alignment vertical="center" shrinkToFit="1"/>
    </xf>
    <xf numFmtId="14" fontId="19" fillId="4" borderId="7" xfId="0" applyNumberFormat="1" applyFont="1" applyFill="1" applyBorder="1" applyAlignment="1">
      <alignment horizontal="left" vertical="center" shrinkToFit="1"/>
    </xf>
    <xf numFmtId="14" fontId="19" fillId="5" borderId="7" xfId="0" applyNumberFormat="1" applyFont="1" applyFill="1" applyBorder="1" applyAlignment="1">
      <alignment horizontal="left" vertical="center" shrinkToFit="1"/>
    </xf>
    <xf numFmtId="14" fontId="19" fillId="15" borderId="7" xfId="0" applyNumberFormat="1" applyFont="1" applyFill="1" applyBorder="1" applyAlignment="1">
      <alignment horizontal="left" vertical="center" shrinkToFit="1"/>
    </xf>
    <xf numFmtId="14" fontId="19" fillId="10" borderId="7" xfId="0" applyNumberFormat="1" applyFont="1" applyFill="1" applyBorder="1" applyAlignment="1">
      <alignment horizontal="left" vertical="center" shrinkToFit="1"/>
    </xf>
    <xf numFmtId="0" fontId="19" fillId="0" borderId="43" xfId="0" applyFont="1" applyBorder="1" applyAlignment="1">
      <alignment horizontal="right" vertical="center"/>
    </xf>
    <xf numFmtId="38" fontId="19" fillId="0" borderId="0" xfId="0" applyNumberFormat="1" applyFo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180" fontId="9" fillId="15" borderId="28" xfId="0" applyNumberFormat="1" applyFont="1" applyFill="1" applyBorder="1" applyAlignment="1">
      <alignment horizontal="right" vertical="center"/>
    </xf>
    <xf numFmtId="180" fontId="9" fillId="4" borderId="29" xfId="0" applyNumberFormat="1" applyFont="1" applyFill="1" applyBorder="1" applyAlignment="1">
      <alignment horizontal="right" vertical="center"/>
    </xf>
    <xf numFmtId="180" fontId="15" fillId="4" borderId="29" xfId="0" applyNumberFormat="1" applyFont="1" applyFill="1" applyBorder="1" applyAlignment="1">
      <alignment horizontal="right" vertical="center"/>
    </xf>
    <xf numFmtId="180" fontId="9" fillId="4" borderId="6" xfId="0" applyNumberFormat="1" applyFont="1" applyFill="1" applyBorder="1">
      <alignment vertical="center"/>
    </xf>
    <xf numFmtId="180" fontId="15" fillId="4" borderId="6" xfId="0" applyNumberFormat="1" applyFont="1" applyFill="1" applyBorder="1">
      <alignment vertical="center"/>
    </xf>
    <xf numFmtId="38" fontId="19" fillId="0" borderId="9" xfId="1" applyFont="1" applyBorder="1" applyAlignment="1">
      <alignment horizontal="right" vertical="center"/>
    </xf>
    <xf numFmtId="38" fontId="19" fillId="11" borderId="9" xfId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4" fillId="2" borderId="21" xfId="0" applyNumberFormat="1" applyFont="1" applyFill="1" applyBorder="1" applyAlignment="1">
      <alignment horizontal="center" vertical="center" shrinkToFit="1"/>
    </xf>
    <xf numFmtId="49" fontId="3" fillId="3" borderId="7" xfId="0" applyNumberFormat="1" applyFont="1" applyFill="1" applyBorder="1" applyAlignment="1">
      <alignment horizontal="center" vertical="center" shrinkToFit="1"/>
    </xf>
    <xf numFmtId="49" fontId="0" fillId="4" borderId="20" xfId="0" applyNumberFormat="1" applyFill="1" applyBorder="1" applyAlignment="1">
      <alignment horizontal="center" vertical="center" shrinkToFit="1"/>
    </xf>
    <xf numFmtId="49" fontId="8" fillId="9" borderId="5" xfId="0" applyNumberFormat="1" applyFont="1" applyFill="1" applyBorder="1" applyAlignment="1">
      <alignment horizontal="center" vertical="center" shrinkToFit="1"/>
    </xf>
    <xf numFmtId="14" fontId="6" fillId="11" borderId="1" xfId="0" applyNumberFormat="1" applyFont="1" applyFill="1" applyBorder="1" applyAlignment="1">
      <alignment horizontal="center" vertical="center" shrinkToFit="1"/>
    </xf>
    <xf numFmtId="14" fontId="6" fillId="11" borderId="26" xfId="0" applyNumberFormat="1" applyFont="1" applyFill="1" applyBorder="1" applyAlignment="1">
      <alignment horizontal="center" vertical="center" shrinkToFit="1"/>
    </xf>
    <xf numFmtId="0" fontId="6" fillId="11" borderId="27" xfId="0" applyNumberFormat="1" applyFont="1" applyFill="1" applyBorder="1" applyAlignment="1">
      <alignment horizontal="center" vertical="center" shrinkToFit="1"/>
    </xf>
    <xf numFmtId="38" fontId="6" fillId="11" borderId="28" xfId="1" applyFont="1" applyFill="1" applyBorder="1" applyAlignment="1">
      <alignment horizontal="right" vertical="center" shrinkToFit="1"/>
    </xf>
    <xf numFmtId="0" fontId="6" fillId="11" borderId="26" xfId="0" applyFont="1" applyFill="1" applyBorder="1" applyAlignment="1">
      <alignment horizontal="right" vertical="center"/>
    </xf>
    <xf numFmtId="0" fontId="6" fillId="11" borderId="27" xfId="0" applyFont="1" applyFill="1" applyBorder="1">
      <alignment vertical="center"/>
    </xf>
    <xf numFmtId="0" fontId="6" fillId="11" borderId="28" xfId="0" applyFont="1" applyFill="1" applyBorder="1">
      <alignment vertical="center"/>
    </xf>
    <xf numFmtId="0" fontId="6" fillId="11" borderId="27" xfId="0" applyFont="1" applyFill="1" applyBorder="1" applyAlignment="1">
      <alignment horizontal="right" vertical="center"/>
    </xf>
    <xf numFmtId="179" fontId="6" fillId="11" borderId="29" xfId="0" applyNumberFormat="1" applyFont="1" applyFill="1" applyBorder="1" applyAlignment="1">
      <alignment horizontal="right" vertical="center" shrinkToFit="1"/>
    </xf>
    <xf numFmtId="0" fontId="6" fillId="11" borderId="28" xfId="0" applyFont="1" applyFill="1" applyBorder="1" applyAlignment="1">
      <alignment horizontal="right" vertical="center"/>
    </xf>
    <xf numFmtId="179" fontId="6" fillId="11" borderId="28" xfId="0" applyNumberFormat="1" applyFont="1" applyFill="1" applyBorder="1" applyAlignment="1">
      <alignment horizontal="right" vertical="center" shrinkToFit="1"/>
    </xf>
    <xf numFmtId="14" fontId="6" fillId="11" borderId="1" xfId="0" applyNumberFormat="1" applyFont="1" applyFill="1" applyBorder="1" applyAlignment="1">
      <alignment horizontal="left" vertical="center" shrinkToFit="1"/>
    </xf>
    <xf numFmtId="0" fontId="6" fillId="11" borderId="26" xfId="0" applyFont="1" applyFill="1" applyBorder="1" applyAlignment="1">
      <alignment horizontal="right" vertical="center" shrinkToFit="1"/>
    </xf>
    <xf numFmtId="0" fontId="6" fillId="11" borderId="27" xfId="0" applyFont="1" applyFill="1" applyBorder="1" applyAlignment="1">
      <alignment vertical="center" shrinkToFit="1"/>
    </xf>
    <xf numFmtId="0" fontId="6" fillId="11" borderId="28" xfId="0" applyFont="1" applyFill="1" applyBorder="1" applyAlignment="1">
      <alignment vertical="center" shrinkToFit="1"/>
    </xf>
    <xf numFmtId="0" fontId="6" fillId="11" borderId="27" xfId="0" applyFont="1" applyFill="1" applyBorder="1" applyAlignment="1">
      <alignment horizontal="right" vertical="center" shrinkToFit="1"/>
    </xf>
    <xf numFmtId="38" fontId="6" fillId="11" borderId="26" xfId="0" applyNumberFormat="1" applyFont="1" applyFill="1" applyBorder="1" applyAlignment="1">
      <alignment horizontal="right" vertical="center"/>
    </xf>
    <xf numFmtId="179" fontId="6" fillId="11" borderId="29" xfId="0" applyNumberFormat="1" applyFont="1" applyFill="1" applyBorder="1" applyAlignment="1">
      <alignment horizontal="right" vertical="center"/>
    </xf>
    <xf numFmtId="14" fontId="6" fillId="11" borderId="7" xfId="0" applyNumberFormat="1" applyFont="1" applyFill="1" applyBorder="1" applyAlignment="1">
      <alignment horizontal="center" vertical="center" shrinkToFit="1"/>
    </xf>
    <xf numFmtId="0" fontId="6" fillId="11" borderId="43" xfId="0" applyFont="1" applyFill="1" applyBorder="1" applyAlignment="1">
      <alignment horizontal="right" vertical="center"/>
    </xf>
    <xf numFmtId="0" fontId="6" fillId="11" borderId="5" xfId="0" applyFont="1" applyFill="1" applyBorder="1" applyAlignment="1">
      <alignment horizontal="center" vertical="center" shrinkToFit="1"/>
    </xf>
    <xf numFmtId="0" fontId="6" fillId="11" borderId="4" xfId="0" applyFont="1" applyFill="1" applyBorder="1" applyAlignment="1">
      <alignment horizontal="center" vertical="center" shrinkToFit="1"/>
    </xf>
    <xf numFmtId="38" fontId="6" fillId="11" borderId="6" xfId="1" applyFont="1" applyFill="1" applyBorder="1" applyAlignment="1">
      <alignment vertical="center" shrinkToFit="1"/>
    </xf>
    <xf numFmtId="0" fontId="6" fillId="11" borderId="5" xfId="0" applyFont="1" applyFill="1" applyBorder="1">
      <alignment vertical="center"/>
    </xf>
    <xf numFmtId="0" fontId="6" fillId="11" borderId="6" xfId="0" applyFont="1" applyFill="1" applyBorder="1">
      <alignment vertical="center"/>
    </xf>
    <xf numFmtId="49" fontId="0" fillId="0" borderId="0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38" fontId="6" fillId="21" borderId="28" xfId="1" applyFont="1" applyFill="1" applyBorder="1" applyAlignment="1">
      <alignment vertical="center" shrinkToFit="1"/>
    </xf>
    <xf numFmtId="38" fontId="6" fillId="20" borderId="27" xfId="0" applyNumberFormat="1" applyFont="1" applyFill="1" applyBorder="1" applyAlignment="1">
      <alignment horizontal="right" vertical="center" shrinkToFit="1"/>
    </xf>
    <xf numFmtId="38" fontId="6" fillId="18" borderId="28" xfId="1" applyFont="1" applyFill="1" applyBorder="1" applyAlignment="1">
      <alignment vertical="center" shrinkToFit="1"/>
    </xf>
    <xf numFmtId="38" fontId="6" fillId="19" borderId="28" xfId="1" applyFont="1" applyFill="1" applyBorder="1" applyAlignment="1">
      <alignment vertical="center" shrinkToFit="1"/>
    </xf>
    <xf numFmtId="38" fontId="9" fillId="15" borderId="26" xfId="0" applyNumberFormat="1" applyFont="1" applyFill="1" applyBorder="1" applyAlignment="1">
      <alignment horizontal="right" vertical="center"/>
    </xf>
    <xf numFmtId="38" fontId="9" fillId="4" borderId="26" xfId="0" applyNumberFormat="1" applyFont="1" applyFill="1" applyBorder="1" applyAlignment="1">
      <alignment horizontal="right" vertical="center"/>
    </xf>
    <xf numFmtId="38" fontId="15" fillId="4" borderId="26" xfId="0" applyNumberFormat="1" applyFont="1" applyFill="1" applyBorder="1" applyAlignment="1">
      <alignment horizontal="right" vertical="center"/>
    </xf>
    <xf numFmtId="38" fontId="21" fillId="4" borderId="7" xfId="0" applyNumberFormat="1" applyFont="1" applyFill="1" applyBorder="1">
      <alignment vertical="center"/>
    </xf>
    <xf numFmtId="38" fontId="22" fillId="4" borderId="26" xfId="0" applyNumberFormat="1" applyFont="1" applyFill="1" applyBorder="1">
      <alignment vertical="center"/>
    </xf>
    <xf numFmtId="38" fontId="9" fillId="4" borderId="26" xfId="0" applyNumberFormat="1" applyFont="1" applyFill="1" applyBorder="1">
      <alignment vertical="center"/>
    </xf>
    <xf numFmtId="38" fontId="15" fillId="4" borderId="26" xfId="0" applyNumberFormat="1" applyFont="1" applyFill="1" applyBorder="1">
      <alignment vertical="center"/>
    </xf>
    <xf numFmtId="38" fontId="21" fillId="4" borderId="26" xfId="0" applyNumberFormat="1" applyFont="1" applyFill="1" applyBorder="1">
      <alignment vertical="center"/>
    </xf>
    <xf numFmtId="14" fontId="6" fillId="20" borderId="1" xfId="0" applyNumberFormat="1" applyFont="1" applyFill="1" applyBorder="1" applyAlignment="1">
      <alignment horizontal="left" vertical="center" shrinkToFit="1"/>
    </xf>
    <xf numFmtId="14" fontId="6" fillId="15" borderId="26" xfId="0" applyNumberFormat="1" applyFont="1" applyFill="1" applyBorder="1" applyAlignment="1">
      <alignment horizontal="center" vertical="center" shrinkToFit="1"/>
    </xf>
    <xf numFmtId="0" fontId="6" fillId="20" borderId="27" xfId="0" applyFont="1" applyFill="1" applyBorder="1" applyAlignment="1">
      <alignment horizontal="center" vertical="center" shrinkToFit="1"/>
    </xf>
    <xf numFmtId="0" fontId="6" fillId="6" borderId="27" xfId="0" applyFont="1" applyFill="1" applyBorder="1">
      <alignment vertical="center"/>
    </xf>
    <xf numFmtId="0" fontId="6" fillId="6" borderId="28" xfId="0" applyFont="1" applyFill="1" applyBorder="1">
      <alignment vertical="center"/>
    </xf>
    <xf numFmtId="0" fontId="6" fillId="6" borderId="29" xfId="0" applyFont="1" applyFill="1" applyBorder="1">
      <alignment vertical="center"/>
    </xf>
    <xf numFmtId="14" fontId="6" fillId="4" borderId="1" xfId="0" applyNumberFormat="1" applyFont="1" applyFill="1" applyBorder="1" applyAlignment="1">
      <alignment horizontal="left" vertical="center" shrinkToFit="1"/>
    </xf>
    <xf numFmtId="14" fontId="6" fillId="4" borderId="26" xfId="0" applyNumberFormat="1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21" borderId="27" xfId="0" applyFont="1" applyFill="1" applyBorder="1" applyAlignment="1">
      <alignment horizontal="center" vertical="center" shrinkToFit="1"/>
    </xf>
    <xf numFmtId="14" fontId="6" fillId="19" borderId="1" xfId="0" applyNumberFormat="1" applyFont="1" applyFill="1" applyBorder="1" applyAlignment="1">
      <alignment horizontal="left" vertical="center" shrinkToFit="1"/>
    </xf>
    <xf numFmtId="14" fontId="6" fillId="10" borderId="26" xfId="0" applyNumberFormat="1" applyFont="1" applyFill="1" applyBorder="1" applyAlignment="1">
      <alignment horizontal="center" vertical="center" shrinkToFit="1"/>
    </xf>
    <xf numFmtId="0" fontId="6" fillId="19" borderId="27" xfId="0" applyFont="1" applyFill="1" applyBorder="1" applyAlignment="1">
      <alignment horizontal="center" vertical="center" shrinkToFit="1"/>
    </xf>
    <xf numFmtId="14" fontId="6" fillId="5" borderId="1" xfId="0" applyNumberFormat="1" applyFont="1" applyFill="1" applyBorder="1" applyAlignment="1">
      <alignment horizontal="left" vertical="center" shrinkToFit="1"/>
    </xf>
    <xf numFmtId="14" fontId="6" fillId="18" borderId="26" xfId="0" applyNumberFormat="1" applyFont="1" applyFill="1" applyBorder="1" applyAlignment="1">
      <alignment horizontal="center" vertical="center" shrinkToFit="1"/>
    </xf>
    <xf numFmtId="0" fontId="6" fillId="18" borderId="27" xfId="0" applyFont="1" applyFill="1" applyBorder="1" applyAlignment="1">
      <alignment horizontal="center" vertical="center" shrinkToFit="1"/>
    </xf>
    <xf numFmtId="14" fontId="6" fillId="15" borderId="1" xfId="0" applyNumberFormat="1" applyFont="1" applyFill="1" applyBorder="1" applyAlignment="1">
      <alignment horizontal="left" vertical="center" shrinkToFit="1"/>
    </xf>
    <xf numFmtId="14" fontId="6" fillId="4" borderId="19" xfId="0" applyNumberFormat="1" applyFont="1" applyFill="1" applyBorder="1" applyAlignment="1">
      <alignment horizontal="left" vertical="center" shrinkToFit="1"/>
    </xf>
    <xf numFmtId="14" fontId="6" fillId="4" borderId="3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49" fontId="0" fillId="14" borderId="5" xfId="0" applyNumberFormat="1" applyFill="1" applyBorder="1" applyAlignment="1">
      <alignment horizontal="center" vertical="center" shrinkToFit="1"/>
    </xf>
    <xf numFmtId="49" fontId="8" fillId="6" borderId="21" xfId="0" applyNumberFormat="1" applyFont="1" applyFill="1" applyBorder="1" applyAlignment="1">
      <alignment horizontal="center" vertical="center" shrinkToFit="1"/>
    </xf>
    <xf numFmtId="49" fontId="8" fillId="6" borderId="22" xfId="0" applyNumberFormat="1" applyFont="1" applyFill="1" applyBorder="1" applyAlignment="1">
      <alignment horizontal="center" vertical="center" shrinkToFit="1"/>
    </xf>
    <xf numFmtId="49" fontId="8" fillId="6" borderId="4" xfId="0" applyNumberFormat="1" applyFont="1" applyFill="1" applyBorder="1" applyAlignment="1">
      <alignment horizontal="center" vertical="center" shrinkToFit="1"/>
    </xf>
    <xf numFmtId="49" fontId="8" fillId="6" borderId="5" xfId="0" applyNumberFormat="1" applyFont="1" applyFill="1" applyBorder="1" applyAlignment="1">
      <alignment horizontal="center" vertical="center" shrinkToFit="1"/>
    </xf>
    <xf numFmtId="49" fontId="8" fillId="6" borderId="6" xfId="0" applyNumberFormat="1" applyFont="1" applyFill="1" applyBorder="1" applyAlignment="1">
      <alignment horizontal="center" vertical="center" shrinkToFit="1"/>
    </xf>
    <xf numFmtId="49" fontId="0" fillId="14" borderId="6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4" fillId="3" borderId="20" xfId="0" applyNumberFormat="1" applyFont="1" applyFill="1" applyBorder="1" applyAlignment="1">
      <alignment horizontal="center" vertical="center" shrinkToFit="1"/>
    </xf>
    <xf numFmtId="49" fontId="4" fillId="3" borderId="21" xfId="0" applyNumberFormat="1" applyFont="1" applyFill="1" applyBorder="1" applyAlignment="1">
      <alignment horizontal="center" vertical="center" shrinkToFit="1"/>
    </xf>
    <xf numFmtId="49" fontId="4" fillId="3" borderId="22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2" borderId="20" xfId="0" applyNumberFormat="1" applyFont="1" applyFill="1" applyBorder="1" applyAlignment="1">
      <alignment horizontal="center" vertical="center" shrinkToFit="1"/>
    </xf>
    <xf numFmtId="49" fontId="4" fillId="2" borderId="22" xfId="0" applyNumberFormat="1" applyFont="1" applyFill="1" applyBorder="1" applyAlignment="1">
      <alignment horizontal="center" vertical="center" shrinkToFit="1"/>
    </xf>
    <xf numFmtId="49" fontId="8" fillId="9" borderId="3" xfId="0" applyNumberFormat="1" applyFont="1" applyFill="1" applyBorder="1" applyAlignment="1">
      <alignment horizontal="center" vertical="center" shrinkToFit="1"/>
    </xf>
    <xf numFmtId="49" fontId="8" fillId="9" borderId="2" xfId="0" applyNumberFormat="1" applyFont="1" applyFill="1" applyBorder="1" applyAlignment="1">
      <alignment horizontal="center" vertical="center" shrinkToFit="1"/>
    </xf>
    <xf numFmtId="49" fontId="8" fillId="9" borderId="4" xfId="0" applyNumberFormat="1" applyFont="1" applyFill="1" applyBorder="1" applyAlignment="1">
      <alignment horizontal="center" vertical="center" shrinkToFit="1"/>
    </xf>
    <xf numFmtId="49" fontId="0" fillId="4" borderId="4" xfId="0" applyNumberFormat="1" applyFill="1" applyBorder="1" applyAlignment="1">
      <alignment horizontal="center" vertical="center" shrinkToFit="1"/>
    </xf>
    <xf numFmtId="49" fontId="8" fillId="8" borderId="20" xfId="0" applyNumberFormat="1" applyFont="1" applyFill="1" applyBorder="1" applyAlignment="1">
      <alignment horizontal="center" vertical="center" shrinkToFit="1"/>
    </xf>
    <xf numFmtId="49" fontId="8" fillId="8" borderId="21" xfId="0" applyNumberFormat="1" applyFont="1" applyFill="1" applyBorder="1" applyAlignment="1">
      <alignment horizontal="center" vertical="center" shrinkToFit="1"/>
    </xf>
    <xf numFmtId="49" fontId="8" fillId="8" borderId="22" xfId="0" applyNumberFormat="1" applyFont="1" applyFill="1" applyBorder="1" applyAlignment="1">
      <alignment horizontal="center" vertical="center" shrinkToFit="1"/>
    </xf>
    <xf numFmtId="49" fontId="8" fillId="8" borderId="2" xfId="0" applyNumberFormat="1" applyFont="1" applyFill="1" applyBorder="1" applyAlignment="1">
      <alignment horizontal="center" vertical="center" shrinkToFit="1"/>
    </xf>
    <xf numFmtId="49" fontId="8" fillId="8" borderId="3" xfId="0" applyNumberFormat="1" applyFont="1" applyFill="1" applyBorder="1" applyAlignment="1">
      <alignment horizontal="center" vertical="center" shrinkToFit="1"/>
    </xf>
    <xf numFmtId="49" fontId="8" fillId="8" borderId="4" xfId="0" applyNumberFormat="1" applyFont="1" applyFill="1" applyBorder="1" applyAlignment="1">
      <alignment horizontal="center" vertical="center" shrinkToFit="1"/>
    </xf>
    <xf numFmtId="49" fontId="8" fillId="8" borderId="5" xfId="0" applyNumberFormat="1" applyFont="1" applyFill="1" applyBorder="1" applyAlignment="1">
      <alignment horizontal="center" vertical="center" shrinkToFit="1"/>
    </xf>
    <xf numFmtId="49" fontId="8" fillId="9" borderId="6" xfId="0" applyNumberFormat="1" applyFont="1" applyFill="1" applyBorder="1" applyAlignment="1">
      <alignment horizontal="center" vertical="center" shrinkToFit="1"/>
    </xf>
    <xf numFmtId="49" fontId="9" fillId="6" borderId="21" xfId="0" applyNumberFormat="1" applyFont="1" applyFill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6" borderId="2" xfId="0" applyNumberFormat="1" applyFont="1" applyFill="1" applyBorder="1" applyAlignment="1">
      <alignment horizontal="center" vertical="center" shrinkToFit="1"/>
    </xf>
    <xf numFmtId="49" fontId="8" fillId="9" borderId="20" xfId="0" applyNumberFormat="1" applyFont="1" applyFill="1" applyBorder="1" applyAlignment="1">
      <alignment horizontal="center" vertical="center" shrinkToFit="1"/>
    </xf>
    <xf numFmtId="49" fontId="8" fillId="9" borderId="21" xfId="0" applyNumberFormat="1" applyFont="1" applyFill="1" applyBorder="1" applyAlignment="1">
      <alignment horizontal="center" vertical="center" shrinkToFit="1"/>
    </xf>
    <xf numFmtId="49" fontId="8" fillId="9" borderId="22" xfId="0" applyNumberFormat="1" applyFont="1" applyFill="1" applyBorder="1" applyAlignment="1">
      <alignment horizontal="center" vertical="center" shrinkToFit="1"/>
    </xf>
    <xf numFmtId="49" fontId="8" fillId="8" borderId="6" xfId="0" applyNumberFormat="1" applyFont="1" applyFill="1" applyBorder="1" applyAlignment="1">
      <alignment horizontal="center" vertical="center" shrinkToFit="1"/>
    </xf>
    <xf numFmtId="49" fontId="8" fillId="8" borderId="7" xfId="0" applyNumberFormat="1" applyFont="1" applyFill="1" applyBorder="1" applyAlignment="1">
      <alignment horizontal="center" vertical="center" shrinkToFit="1"/>
    </xf>
    <xf numFmtId="49" fontId="8" fillId="8" borderId="8" xfId="0" applyNumberFormat="1" applyFont="1" applyFill="1" applyBorder="1" applyAlignment="1">
      <alignment horizontal="center" vertical="center" shrinkToFit="1"/>
    </xf>
    <xf numFmtId="49" fontId="8" fillId="8" borderId="9" xfId="0" applyNumberFormat="1" applyFont="1" applyFill="1" applyBorder="1" applyAlignment="1">
      <alignment horizontal="center" vertical="center" shrinkToFit="1"/>
    </xf>
    <xf numFmtId="49" fontId="8" fillId="9" borderId="7" xfId="0" applyNumberFormat="1" applyFont="1" applyFill="1" applyBorder="1" applyAlignment="1">
      <alignment horizontal="center" vertical="center" shrinkToFit="1"/>
    </xf>
    <xf numFmtId="49" fontId="8" fillId="9" borderId="8" xfId="0" applyNumberFormat="1" applyFont="1" applyFill="1" applyBorder="1" applyAlignment="1">
      <alignment horizontal="center" vertical="center" shrinkToFit="1"/>
    </xf>
    <xf numFmtId="49" fontId="8" fillId="9" borderId="9" xfId="0" applyNumberFormat="1" applyFont="1" applyFill="1" applyBorder="1" applyAlignment="1">
      <alignment horizontal="center" vertical="center" shrinkToFit="1"/>
    </xf>
    <xf numFmtId="49" fontId="3" fillId="3" borderId="21" xfId="0" applyNumberFormat="1" applyFont="1" applyFill="1" applyBorder="1" applyAlignment="1">
      <alignment horizontal="center" vertical="center" shrinkToFit="1"/>
    </xf>
    <xf numFmtId="49" fontId="0" fillId="4" borderId="7" xfId="0" applyNumberFormat="1" applyFill="1" applyBorder="1" applyAlignment="1">
      <alignment horizontal="center" vertical="center" shrinkToFit="1"/>
    </xf>
    <xf numFmtId="49" fontId="0" fillId="4" borderId="8" xfId="0" applyNumberFormat="1" applyFill="1" applyBorder="1" applyAlignment="1">
      <alignment horizontal="center" vertical="center" shrinkToFit="1"/>
    </xf>
    <xf numFmtId="49" fontId="0" fillId="4" borderId="9" xfId="0" applyNumberFormat="1" applyFill="1" applyBorder="1" applyAlignment="1">
      <alignment horizontal="center" vertical="center" shrinkToFit="1"/>
    </xf>
    <xf numFmtId="49" fontId="8" fillId="15" borderId="7" xfId="0" applyNumberFormat="1" applyFont="1" applyFill="1" applyBorder="1" applyAlignment="1">
      <alignment horizontal="center" vertical="center" shrinkToFit="1"/>
    </xf>
    <xf numFmtId="49" fontId="8" fillId="15" borderId="8" xfId="0" applyNumberFormat="1" applyFont="1" applyFill="1" applyBorder="1" applyAlignment="1">
      <alignment horizontal="center" vertical="center" shrinkToFit="1"/>
    </xf>
    <xf numFmtId="49" fontId="8" fillId="15" borderId="9" xfId="0" applyNumberFormat="1" applyFon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49" fontId="8" fillId="15" borderId="1" xfId="0" applyNumberFormat="1" applyFont="1" applyFill="1" applyBorder="1" applyAlignment="1">
      <alignment horizontal="center" vertical="center" shrinkToFit="1"/>
    </xf>
    <xf numFmtId="49" fontId="8" fillId="9" borderId="1" xfId="0" applyNumberFormat="1" applyFont="1" applyFill="1" applyBorder="1" applyAlignment="1">
      <alignment horizontal="center" vertical="center" shrinkToFit="1"/>
    </xf>
    <xf numFmtId="49" fontId="8" fillId="8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0" fontId="0" fillId="6" borderId="19" xfId="0" applyFont="1" applyFill="1" applyBorder="1" applyAlignment="1">
      <alignment horizontal="center" vertical="center" wrapText="1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11" xfId="0" applyFont="1" applyFill="1" applyBorder="1" applyAlignment="1">
      <alignment horizontal="center" vertical="center" shrinkToFit="1"/>
    </xf>
    <xf numFmtId="14" fontId="19" fillId="0" borderId="19" xfId="0" applyNumberFormat="1" applyFont="1" applyBorder="1" applyAlignment="1">
      <alignment horizontal="center" vertical="center" shrinkToFit="1"/>
    </xf>
    <xf numFmtId="14" fontId="19" fillId="0" borderId="10" xfId="0" applyNumberFormat="1" applyFont="1" applyBorder="1" applyAlignment="1">
      <alignment horizontal="center" vertical="center" shrinkToFit="1"/>
    </xf>
    <xf numFmtId="14" fontId="19" fillId="0" borderId="11" xfId="0" applyNumberFormat="1" applyFont="1" applyBorder="1" applyAlignment="1">
      <alignment horizontal="center" vertical="center" shrinkToFit="1"/>
    </xf>
    <xf numFmtId="0" fontId="19" fillId="16" borderId="20" xfId="0" applyFont="1" applyFill="1" applyBorder="1" applyAlignment="1">
      <alignment horizontal="center" vertical="center" shrinkToFit="1"/>
    </xf>
    <xf numFmtId="0" fontId="19" fillId="16" borderId="21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 shrinkToFit="1"/>
    </xf>
    <xf numFmtId="0" fontId="19" fillId="16" borderId="8" xfId="0" applyFont="1" applyFill="1" applyBorder="1" applyAlignment="1">
      <alignment horizontal="center" vertical="center" shrinkToFit="1"/>
    </xf>
    <xf numFmtId="0" fontId="19" fillId="16" borderId="9" xfId="0" applyFont="1" applyFill="1" applyBorder="1" applyAlignment="1">
      <alignment horizontal="center" vertical="center" shrinkToFit="1"/>
    </xf>
    <xf numFmtId="0" fontId="19" fillId="16" borderId="19" xfId="0" applyFont="1" applyFill="1" applyBorder="1" applyAlignment="1">
      <alignment horizontal="center" vertical="center" shrinkToFit="1"/>
    </xf>
    <xf numFmtId="0" fontId="19" fillId="16" borderId="11" xfId="0" applyFont="1" applyFill="1" applyBorder="1" applyAlignment="1">
      <alignment horizontal="center" vertical="center" shrinkToFit="1"/>
    </xf>
    <xf numFmtId="49" fontId="0" fillId="14" borderId="21" xfId="0" applyNumberFormat="1" applyFont="1" applyFill="1" applyBorder="1" applyAlignment="1">
      <alignment horizontal="center" vertical="center" shrinkToFit="1"/>
    </xf>
    <xf numFmtId="49" fontId="0" fillId="14" borderId="2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49" fontId="0" fillId="14" borderId="20" xfId="0" applyNumberFormat="1" applyFont="1" applyFill="1" applyBorder="1" applyAlignment="1">
      <alignment horizontal="center" vertical="center" shrinkToFit="1"/>
    </xf>
    <xf numFmtId="49" fontId="0" fillId="14" borderId="2" xfId="0" applyNumberFormat="1" applyFont="1" applyFill="1" applyBorder="1" applyAlignment="1">
      <alignment horizontal="center" vertical="center" shrinkToFit="1"/>
    </xf>
    <xf numFmtId="49" fontId="0" fillId="14" borderId="0" xfId="0" applyNumberFormat="1" applyFont="1" applyFill="1" applyBorder="1" applyAlignment="1">
      <alignment horizontal="center" vertical="center" shrinkToFit="1"/>
    </xf>
    <xf numFmtId="49" fontId="0" fillId="14" borderId="3" xfId="0" applyNumberFormat="1" applyFont="1" applyFill="1" applyBorder="1" applyAlignment="1">
      <alignment horizontal="center" vertical="center" shrinkToFit="1"/>
    </xf>
    <xf numFmtId="49" fontId="14" fillId="14" borderId="5" xfId="0" applyNumberFormat="1" applyFont="1" applyFill="1" applyBorder="1" applyAlignment="1">
      <alignment horizontal="center" vertical="center" shrinkToFit="1"/>
    </xf>
    <xf numFmtId="49" fontId="14" fillId="14" borderId="6" xfId="0" applyNumberFormat="1" applyFont="1" applyFill="1" applyBorder="1" applyAlignment="1">
      <alignment horizontal="center" vertical="center" shrinkToFit="1"/>
    </xf>
    <xf numFmtId="49" fontId="8" fillId="6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14" fillId="14" borderId="0" xfId="0" applyNumberFormat="1" applyFont="1" applyFill="1" applyBorder="1" applyAlignment="1">
      <alignment horizontal="center" vertical="center" shrinkToFit="1"/>
    </xf>
    <xf numFmtId="49" fontId="14" fillId="14" borderId="3" xfId="0" applyNumberFormat="1" applyFont="1" applyFill="1" applyBorder="1" applyAlignment="1">
      <alignment horizontal="center" vertical="center" shrinkToFit="1"/>
    </xf>
    <xf numFmtId="49" fontId="14" fillId="14" borderId="4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8" fillId="6" borderId="21" xfId="0" applyNumberFormat="1" applyFont="1" applyFill="1" applyBorder="1" applyAlignment="1">
      <alignment horizontal="center" vertical="center" shrinkToFit="1"/>
    </xf>
    <xf numFmtId="49" fontId="8" fillId="6" borderId="22" xfId="0" applyNumberFormat="1" applyFont="1" applyFill="1" applyBorder="1" applyAlignment="1">
      <alignment horizontal="center" vertical="center" shrinkToFit="1"/>
    </xf>
    <xf numFmtId="49" fontId="8" fillId="6" borderId="4" xfId="0" applyNumberFormat="1" applyFont="1" applyFill="1" applyBorder="1" applyAlignment="1">
      <alignment horizontal="center" vertical="center" shrinkToFit="1"/>
    </xf>
    <xf numFmtId="49" fontId="8" fillId="6" borderId="5" xfId="0" applyNumberFormat="1" applyFont="1" applyFill="1" applyBorder="1" applyAlignment="1">
      <alignment horizontal="center" vertical="center" shrinkToFit="1"/>
    </xf>
    <xf numFmtId="49" fontId="8" fillId="6" borderId="6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/>
    </xf>
    <xf numFmtId="49" fontId="8" fillId="14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left" vertical="center" shrinkToFit="1"/>
    </xf>
    <xf numFmtId="49" fontId="0" fillId="14" borderId="20" xfId="0" applyNumberFormat="1" applyFill="1" applyBorder="1" applyAlignment="1">
      <alignment horizontal="center" vertical="center" shrinkToFit="1"/>
    </xf>
    <xf numFmtId="49" fontId="0" fillId="14" borderId="21" xfId="0" applyNumberFormat="1" applyFill="1" applyBorder="1" applyAlignment="1">
      <alignment horizontal="center" vertical="center" shrinkToFit="1"/>
    </xf>
    <xf numFmtId="49" fontId="0" fillId="14" borderId="22" xfId="0" applyNumberFormat="1" applyFill="1" applyBorder="1" applyAlignment="1">
      <alignment horizontal="center" vertical="center" shrinkToFit="1"/>
    </xf>
    <xf numFmtId="49" fontId="8" fillId="14" borderId="21" xfId="0" applyNumberFormat="1" applyFont="1" applyFill="1" applyBorder="1" applyAlignment="1">
      <alignment horizontal="center" vertical="center" shrinkToFit="1"/>
    </xf>
    <xf numFmtId="49" fontId="14" fillId="14" borderId="21" xfId="0" applyNumberFormat="1" applyFont="1" applyFill="1" applyBorder="1" applyAlignment="1">
      <alignment horizontal="center" vertical="center" shrinkToFit="1"/>
    </xf>
    <xf numFmtId="49" fontId="14" fillId="14" borderId="22" xfId="0" applyNumberFormat="1" applyFont="1" applyFill="1" applyBorder="1" applyAlignment="1">
      <alignment horizontal="center" vertical="center" shrinkToFit="1"/>
    </xf>
    <xf numFmtId="49" fontId="0" fillId="14" borderId="4" xfId="0" applyNumberFormat="1" applyFill="1" applyBorder="1" applyAlignment="1">
      <alignment horizontal="center" vertical="center" shrinkToFit="1"/>
    </xf>
    <xf numFmtId="49" fontId="0" fillId="14" borderId="5" xfId="0" applyNumberFormat="1" applyFill="1" applyBorder="1" applyAlignment="1">
      <alignment horizontal="center" vertical="center" shrinkToFit="1"/>
    </xf>
    <xf numFmtId="49" fontId="14" fillId="14" borderId="2" xfId="0" applyNumberFormat="1" applyFont="1" applyFill="1" applyBorder="1" applyAlignment="1">
      <alignment horizontal="center" vertical="center" shrinkToFit="1"/>
    </xf>
    <xf numFmtId="49" fontId="0" fillId="14" borderId="0" xfId="0" applyNumberFormat="1" applyFill="1" applyBorder="1" applyAlignment="1">
      <alignment horizontal="center" vertical="center" shrinkToFit="1"/>
    </xf>
    <xf numFmtId="49" fontId="0" fillId="14" borderId="3" xfId="0" applyNumberFormat="1" applyFill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wrapText="1" shrinkToFit="1"/>
    </xf>
    <xf numFmtId="49" fontId="18" fillId="6" borderId="0" xfId="0" applyNumberFormat="1" applyFont="1" applyFill="1" applyBorder="1" applyAlignment="1">
      <alignment horizontal="center" vertical="center" wrapText="1" shrinkToFit="1"/>
    </xf>
    <xf numFmtId="49" fontId="18" fillId="6" borderId="0" xfId="0" applyNumberFormat="1" applyFont="1" applyFill="1" applyBorder="1" applyAlignment="1">
      <alignment horizontal="center" vertical="center" shrinkToFit="1"/>
    </xf>
    <xf numFmtId="49" fontId="0" fillId="6" borderId="20" xfId="0" applyNumberFormat="1" applyFill="1" applyBorder="1" applyAlignment="1">
      <alignment horizontal="center" vertical="center" shrinkToFit="1"/>
    </xf>
    <xf numFmtId="49" fontId="0" fillId="6" borderId="21" xfId="0" applyNumberFormat="1" applyFill="1" applyBorder="1" applyAlignment="1">
      <alignment horizontal="center" vertical="center" shrinkToFit="1"/>
    </xf>
    <xf numFmtId="49" fontId="0" fillId="6" borderId="22" xfId="0" applyNumberFormat="1" applyFill="1" applyBorder="1" applyAlignment="1">
      <alignment horizontal="center" vertical="center" shrinkToFit="1"/>
    </xf>
    <xf numFmtId="49" fontId="0" fillId="6" borderId="4" xfId="0" applyNumberFormat="1" applyFill="1" applyBorder="1" applyAlignment="1">
      <alignment horizontal="center" vertical="center" shrinkToFit="1"/>
    </xf>
    <xf numFmtId="49" fontId="0" fillId="6" borderId="5" xfId="0" applyNumberFormat="1" applyFill="1" applyBorder="1" applyAlignment="1">
      <alignment horizontal="center" vertical="center" shrinkToFit="1"/>
    </xf>
    <xf numFmtId="49" fontId="0" fillId="6" borderId="6" xfId="0" applyNumberForma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  <color rgb="FF6464FF"/>
      <color rgb="FFC5D9F1"/>
      <color rgb="FFB8CCE4"/>
      <color rgb="FFF2DCDB"/>
      <color rgb="FFFDE9D9"/>
      <color rgb="FFEBF1DE"/>
      <color rgb="FF66FF33"/>
      <color rgb="FFED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view="pageBreakPreview" topLeftCell="A40" zoomScale="70" zoomScaleNormal="85" zoomScaleSheetLayoutView="70" workbookViewId="0">
      <selection activeCell="P31" sqref="P31"/>
    </sheetView>
  </sheetViews>
  <sheetFormatPr defaultColWidth="8.625" defaultRowHeight="14.25"/>
  <cols>
    <col min="1" max="1" width="10.625" style="331" customWidth="1"/>
    <col min="2" max="2" width="23.75" style="331" customWidth="1"/>
    <col min="3" max="5" width="5.875" style="332" customWidth="1"/>
    <col min="6" max="6" width="5.875" style="333" customWidth="1"/>
    <col min="7" max="9" width="5.875" style="257" hidden="1" customWidth="1"/>
    <col min="10" max="18" width="5.875" style="257" customWidth="1"/>
    <col min="19" max="19" width="7.75" style="257" hidden="1" customWidth="1"/>
    <col min="20" max="21" width="6.375" style="257" hidden="1" customWidth="1"/>
    <col min="22" max="22" width="13.125" style="257" hidden="1" customWidth="1"/>
    <col min="23" max="24" width="6.875" style="257" hidden="1" customWidth="1"/>
    <col min="25" max="25" width="13.125" style="257" hidden="1" customWidth="1"/>
    <col min="26" max="27" width="7" style="257" hidden="1" customWidth="1"/>
    <col min="28" max="28" width="13.125" style="257" hidden="1" customWidth="1"/>
    <col min="29" max="30" width="6.375" style="257" hidden="1" customWidth="1"/>
    <col min="31" max="31" width="13.125" style="257" hidden="1" customWidth="1"/>
    <col min="32" max="16384" width="8.625" style="257"/>
  </cols>
  <sheetData>
    <row r="1" spans="1:33" ht="18.75" customHeight="1">
      <c r="A1" s="635" t="s">
        <v>1963</v>
      </c>
      <c r="B1" s="635" t="s">
        <v>1964</v>
      </c>
      <c r="C1" s="627" t="s">
        <v>1965</v>
      </c>
      <c r="D1" s="628"/>
      <c r="E1" s="628"/>
      <c r="F1" s="628"/>
      <c r="G1" s="632" t="s">
        <v>1874</v>
      </c>
      <c r="H1" s="633"/>
      <c r="I1" s="634"/>
      <c r="J1" s="632" t="s">
        <v>1875</v>
      </c>
      <c r="K1" s="633"/>
      <c r="L1" s="633"/>
      <c r="M1" s="632" t="s">
        <v>1876</v>
      </c>
      <c r="N1" s="633"/>
      <c r="O1" s="633"/>
      <c r="P1" s="632" t="s">
        <v>2211</v>
      </c>
      <c r="Q1" s="633"/>
      <c r="R1" s="634"/>
      <c r="S1" s="256"/>
      <c r="T1" s="629" t="s">
        <v>1877</v>
      </c>
      <c r="U1" s="630"/>
      <c r="V1" s="631"/>
      <c r="W1" s="629" t="s">
        <v>1878</v>
      </c>
      <c r="X1" s="630"/>
      <c r="Y1" s="631"/>
      <c r="Z1" s="629" t="s">
        <v>1879</v>
      </c>
      <c r="AA1" s="630"/>
      <c r="AB1" s="631"/>
      <c r="AC1" s="629" t="s">
        <v>1880</v>
      </c>
      <c r="AD1" s="630"/>
      <c r="AE1" s="631"/>
    </row>
    <row r="2" spans="1:33" ht="18.75" customHeight="1">
      <c r="A2" s="636"/>
      <c r="B2" s="636"/>
      <c r="C2" s="258" t="s">
        <v>1967</v>
      </c>
      <c r="D2" s="259" t="s">
        <v>1969</v>
      </c>
      <c r="E2" s="259" t="s">
        <v>1968</v>
      </c>
      <c r="F2" s="260" t="s">
        <v>1970</v>
      </c>
      <c r="G2" s="258" t="s">
        <v>1883</v>
      </c>
      <c r="H2" s="259" t="s">
        <v>1881</v>
      </c>
      <c r="I2" s="261" t="s">
        <v>1882</v>
      </c>
      <c r="J2" s="258" t="s">
        <v>1883</v>
      </c>
      <c r="K2" s="259" t="s">
        <v>1881</v>
      </c>
      <c r="L2" s="262" t="s">
        <v>1882</v>
      </c>
      <c r="M2" s="258" t="s">
        <v>1883</v>
      </c>
      <c r="N2" s="259" t="s">
        <v>1881</v>
      </c>
      <c r="O2" s="262" t="s">
        <v>1882</v>
      </c>
      <c r="P2" s="258" t="s">
        <v>1883</v>
      </c>
      <c r="Q2" s="259" t="s">
        <v>1881</v>
      </c>
      <c r="R2" s="261" t="s">
        <v>1882</v>
      </c>
      <c r="S2" s="263"/>
      <c r="T2" s="263" t="s">
        <v>1884</v>
      </c>
      <c r="U2" s="263" t="s">
        <v>1930</v>
      </c>
      <c r="V2" s="264">
        <v>842</v>
      </c>
      <c r="W2" s="263" t="s">
        <v>1884</v>
      </c>
      <c r="X2" s="263" t="s">
        <v>1930</v>
      </c>
      <c r="Y2" s="264">
        <v>409</v>
      </c>
      <c r="Z2" s="263" t="s">
        <v>1884</v>
      </c>
      <c r="AA2" s="263" t="s">
        <v>1930</v>
      </c>
      <c r="AB2" s="264">
        <v>362</v>
      </c>
      <c r="AC2" s="263" t="s">
        <v>1884</v>
      </c>
      <c r="AD2" s="263" t="s">
        <v>1930</v>
      </c>
      <c r="AE2" s="264">
        <v>178</v>
      </c>
    </row>
    <row r="3" spans="1:33" ht="18.75" hidden="1" customHeight="1">
      <c r="A3" s="265"/>
      <c r="B3" s="265"/>
      <c r="C3" s="266"/>
      <c r="D3" s="267"/>
      <c r="E3" s="267"/>
      <c r="F3" s="268"/>
      <c r="G3" s="269"/>
      <c r="H3" s="270"/>
      <c r="I3" s="271"/>
      <c r="J3" s="269"/>
      <c r="K3" s="270"/>
      <c r="L3" s="272"/>
      <c r="M3" s="269"/>
      <c r="N3" s="270"/>
      <c r="O3" s="272"/>
      <c r="P3" s="269"/>
      <c r="Q3" s="270"/>
      <c r="R3" s="271"/>
      <c r="S3" s="273">
        <f t="shared" ref="S3" si="0">V3+Y3+AB3+AE3</f>
        <v>4</v>
      </c>
      <c r="T3" s="277" t="s">
        <v>1890</v>
      </c>
      <c r="U3" s="275">
        <v>42254</v>
      </c>
      <c r="V3" s="274">
        <v>1</v>
      </c>
      <c r="W3" s="277" t="s">
        <v>1889</v>
      </c>
      <c r="X3" s="275">
        <v>42254</v>
      </c>
      <c r="Y3" s="274">
        <v>1</v>
      </c>
      <c r="Z3" s="277" t="s">
        <v>1889</v>
      </c>
      <c r="AA3" s="275">
        <v>42254</v>
      </c>
      <c r="AB3" s="274">
        <v>1</v>
      </c>
      <c r="AC3" s="277" t="s">
        <v>1888</v>
      </c>
      <c r="AD3" s="275">
        <v>42254</v>
      </c>
      <c r="AE3" s="274">
        <v>1</v>
      </c>
    </row>
    <row r="4" spans="1:33" ht="18.75" customHeight="1">
      <c r="A4" s="621" t="s">
        <v>2270</v>
      </c>
      <c r="B4" s="542" t="s">
        <v>2228</v>
      </c>
      <c r="C4" s="543" t="s">
        <v>1971</v>
      </c>
      <c r="D4" s="544"/>
      <c r="E4" s="544"/>
      <c r="F4" s="531">
        <v>407</v>
      </c>
      <c r="G4" s="452"/>
      <c r="H4" s="545"/>
      <c r="I4" s="546"/>
      <c r="J4" s="452"/>
      <c r="K4" s="545"/>
      <c r="L4" s="547"/>
      <c r="M4" s="452"/>
      <c r="N4" s="545"/>
      <c r="O4" s="547"/>
      <c r="P4" s="452"/>
      <c r="Q4" s="545"/>
      <c r="R4" s="546"/>
      <c r="S4" s="278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487"/>
    </row>
    <row r="5" spans="1:33" ht="18.75" customHeight="1">
      <c r="A5" s="622"/>
      <c r="B5" s="548" t="s">
        <v>2229</v>
      </c>
      <c r="C5" s="549" t="s">
        <v>1966</v>
      </c>
      <c r="D5" s="550"/>
      <c r="E5" s="551"/>
      <c r="F5" s="530">
        <v>801</v>
      </c>
      <c r="G5" s="452"/>
      <c r="H5" s="545"/>
      <c r="I5" s="546"/>
      <c r="J5" s="452"/>
      <c r="K5" s="545"/>
      <c r="L5" s="547"/>
      <c r="M5" s="452"/>
      <c r="N5" s="545"/>
      <c r="O5" s="547"/>
      <c r="P5" s="452"/>
      <c r="Q5" s="545"/>
      <c r="R5" s="546"/>
      <c r="S5" s="278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</row>
    <row r="6" spans="1:33" ht="18.75" customHeight="1">
      <c r="A6" s="622"/>
      <c r="B6" s="552" t="s">
        <v>2230</v>
      </c>
      <c r="C6" s="553" t="s">
        <v>1973</v>
      </c>
      <c r="D6" s="554"/>
      <c r="E6" s="554"/>
      <c r="F6" s="533">
        <v>175</v>
      </c>
      <c r="G6" s="452"/>
      <c r="H6" s="545"/>
      <c r="I6" s="546"/>
      <c r="J6" s="452"/>
      <c r="K6" s="545"/>
      <c r="L6" s="547"/>
      <c r="M6" s="452"/>
      <c r="N6" s="545"/>
      <c r="O6" s="547"/>
      <c r="P6" s="452"/>
      <c r="Q6" s="545"/>
      <c r="R6" s="546"/>
      <c r="S6" s="278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</row>
    <row r="7" spans="1:33" ht="18.75" customHeight="1">
      <c r="A7" s="623"/>
      <c r="B7" s="555" t="s">
        <v>2231</v>
      </c>
      <c r="C7" s="556" t="s">
        <v>1972</v>
      </c>
      <c r="D7" s="557"/>
      <c r="E7" s="557"/>
      <c r="F7" s="532">
        <v>341</v>
      </c>
      <c r="G7" s="452"/>
      <c r="H7" s="545"/>
      <c r="I7" s="546"/>
      <c r="J7" s="452"/>
      <c r="K7" s="545"/>
      <c r="L7" s="547"/>
      <c r="M7" s="452"/>
      <c r="N7" s="545"/>
      <c r="O7" s="547"/>
      <c r="P7" s="452"/>
      <c r="Q7" s="545"/>
      <c r="R7" s="546"/>
      <c r="S7" s="278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</row>
    <row r="8" spans="1:33" ht="22.5" customHeight="1">
      <c r="A8" s="279">
        <v>42977</v>
      </c>
      <c r="B8" s="558" t="s">
        <v>1931</v>
      </c>
      <c r="C8" s="543" t="s">
        <v>1971</v>
      </c>
      <c r="D8" s="409">
        <v>1</v>
      </c>
      <c r="E8" s="409">
        <v>152</v>
      </c>
      <c r="F8" s="410">
        <f t="shared" ref="F8:F20" si="1">E8-D8+1</f>
        <v>152</v>
      </c>
      <c r="G8" s="411"/>
      <c r="H8" s="412"/>
      <c r="I8" s="413"/>
      <c r="J8" s="534">
        <f>F8</f>
        <v>152</v>
      </c>
      <c r="K8" s="414">
        <v>22</v>
      </c>
      <c r="L8" s="489">
        <f>J8/K8</f>
        <v>6.9090909090909092</v>
      </c>
      <c r="M8" s="415"/>
      <c r="N8" s="416"/>
      <c r="O8" s="417"/>
      <c r="P8" s="415"/>
      <c r="Q8" s="416"/>
      <c r="R8" s="418"/>
      <c r="S8" s="273" t="e">
        <f>V8+Y8+AB8+AE8</f>
        <v>#REF!</v>
      </c>
      <c r="T8" s="287" t="s">
        <v>1864</v>
      </c>
      <c r="U8" s="287"/>
      <c r="V8" s="288" t="e">
        <f>#REF!</f>
        <v>#REF!</v>
      </c>
      <c r="W8" s="274"/>
      <c r="X8" s="274"/>
      <c r="Y8" s="274"/>
      <c r="Z8" s="274"/>
      <c r="AA8" s="274"/>
      <c r="AB8" s="274"/>
      <c r="AC8" s="274"/>
      <c r="AD8" s="274"/>
      <c r="AE8" s="274"/>
    </row>
    <row r="9" spans="1:33" ht="22.5" customHeight="1">
      <c r="A9" s="624">
        <f>A8+1</f>
        <v>42978</v>
      </c>
      <c r="B9" s="548" t="s">
        <v>2233</v>
      </c>
      <c r="C9" s="549" t="s">
        <v>1966</v>
      </c>
      <c r="D9" s="419">
        <v>1</v>
      </c>
      <c r="E9" s="419">
        <v>73</v>
      </c>
      <c r="F9" s="420">
        <f t="shared" si="1"/>
        <v>73</v>
      </c>
      <c r="G9" s="411"/>
      <c r="H9" s="412"/>
      <c r="I9" s="413"/>
      <c r="J9" s="535">
        <f>F9</f>
        <v>73</v>
      </c>
      <c r="K9" s="421">
        <v>22</v>
      </c>
      <c r="L9" s="490">
        <f>J9/K9</f>
        <v>3.3181818181818183</v>
      </c>
      <c r="M9" s="415"/>
      <c r="N9" s="416"/>
      <c r="O9" s="417"/>
      <c r="P9" s="415"/>
      <c r="Q9" s="416"/>
      <c r="R9" s="418"/>
      <c r="S9" s="273">
        <f>V9+Y9+AB9+AE9</f>
        <v>256</v>
      </c>
      <c r="T9" s="295" t="s">
        <v>1865</v>
      </c>
      <c r="U9" s="295"/>
      <c r="V9" s="296">
        <v>256</v>
      </c>
      <c r="W9" s="274"/>
      <c r="X9" s="274"/>
      <c r="Y9" s="274"/>
      <c r="Z9" s="274"/>
      <c r="AA9" s="274"/>
      <c r="AB9" s="274"/>
      <c r="AC9" s="274"/>
      <c r="AD9" s="274"/>
      <c r="AE9" s="274"/>
    </row>
    <row r="10" spans="1:33" ht="22.5" customHeight="1">
      <c r="A10" s="625"/>
      <c r="B10" s="548" t="s">
        <v>2234</v>
      </c>
      <c r="C10" s="549" t="s">
        <v>1966</v>
      </c>
      <c r="D10" s="422">
        <f>E9+1</f>
        <v>74</v>
      </c>
      <c r="E10" s="422">
        <v>145</v>
      </c>
      <c r="F10" s="423">
        <f t="shared" ref="F10" si="2">E10-D10+1</f>
        <v>72</v>
      </c>
      <c r="G10" s="424"/>
      <c r="H10" s="425"/>
      <c r="I10" s="426"/>
      <c r="J10" s="536">
        <f>F10</f>
        <v>72</v>
      </c>
      <c r="K10" s="427">
        <v>22</v>
      </c>
      <c r="L10" s="491">
        <f>J10/K10</f>
        <v>3.2727272727272729</v>
      </c>
      <c r="M10" s="415"/>
      <c r="N10" s="416"/>
      <c r="O10" s="417"/>
      <c r="P10" s="415"/>
      <c r="Q10" s="416"/>
      <c r="R10" s="418"/>
      <c r="S10" s="273"/>
      <c r="T10" s="295"/>
      <c r="U10" s="295"/>
      <c r="V10" s="296"/>
      <c r="W10" s="274"/>
      <c r="X10" s="274"/>
      <c r="Y10" s="274"/>
      <c r="Z10" s="274"/>
      <c r="AA10" s="274"/>
      <c r="AB10" s="274"/>
      <c r="AC10" s="274"/>
      <c r="AD10" s="274"/>
      <c r="AE10" s="274"/>
    </row>
    <row r="11" spans="1:33" ht="22.5" customHeight="1">
      <c r="A11" s="625"/>
      <c r="B11" s="559" t="s">
        <v>2235</v>
      </c>
      <c r="C11" s="560" t="s">
        <v>1966</v>
      </c>
      <c r="D11" s="428">
        <f>E10+1</f>
        <v>146</v>
      </c>
      <c r="E11" s="429">
        <v>217</v>
      </c>
      <c r="F11" s="430">
        <f t="shared" si="1"/>
        <v>72</v>
      </c>
      <c r="G11" s="431"/>
      <c r="H11" s="432"/>
      <c r="I11" s="433"/>
      <c r="J11" s="434"/>
      <c r="K11" s="435"/>
      <c r="L11" s="436"/>
      <c r="M11" s="537">
        <f>F11</f>
        <v>72</v>
      </c>
      <c r="N11" s="437">
        <v>10</v>
      </c>
      <c r="O11" s="438">
        <f>M11/N11</f>
        <v>7.2</v>
      </c>
      <c r="P11" s="415"/>
      <c r="Q11" s="416"/>
      <c r="R11" s="418"/>
      <c r="S11" s="273">
        <f>V11+Y11+AB11+AE11</f>
        <v>107</v>
      </c>
      <c r="T11" s="297"/>
      <c r="U11" s="297"/>
      <c r="V11" s="274"/>
      <c r="W11" s="274"/>
      <c r="X11" s="274"/>
      <c r="Y11" s="274"/>
      <c r="Z11" s="274" t="s">
        <v>1864</v>
      </c>
      <c r="AA11" s="274"/>
      <c r="AB11" s="274">
        <v>107</v>
      </c>
      <c r="AC11" s="274"/>
      <c r="AD11" s="274"/>
      <c r="AE11" s="274"/>
    </row>
    <row r="12" spans="1:33" ht="22.5" customHeight="1">
      <c r="A12" s="625"/>
      <c r="B12" s="561" t="s">
        <v>2236</v>
      </c>
      <c r="C12" s="562" t="s">
        <v>2154</v>
      </c>
      <c r="D12" s="439">
        <f>E11+1</f>
        <v>218</v>
      </c>
      <c r="E12" s="440">
        <v>290</v>
      </c>
      <c r="F12" s="441">
        <f t="shared" si="1"/>
        <v>73</v>
      </c>
      <c r="G12" s="442"/>
      <c r="H12" s="435"/>
      <c r="I12" s="443"/>
      <c r="J12" s="434"/>
      <c r="K12" s="435"/>
      <c r="L12" s="436"/>
      <c r="M12" s="415"/>
      <c r="N12" s="416"/>
      <c r="O12" s="417"/>
      <c r="P12" s="538">
        <f>F12</f>
        <v>73</v>
      </c>
      <c r="Q12" s="444">
        <v>10</v>
      </c>
      <c r="R12" s="479">
        <f>P12/Q12</f>
        <v>7.3</v>
      </c>
      <c r="S12" s="273"/>
      <c r="T12" s="297"/>
      <c r="U12" s="297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</row>
    <row r="13" spans="1:33" ht="22.5" customHeight="1">
      <c r="A13" s="625"/>
      <c r="B13" s="563" t="s">
        <v>2272</v>
      </c>
      <c r="C13" s="564" t="s">
        <v>2155</v>
      </c>
      <c r="D13" s="445">
        <f t="shared" ref="D13:D16" si="3">E12+1</f>
        <v>291</v>
      </c>
      <c r="E13" s="446">
        <f>D13+63</f>
        <v>354</v>
      </c>
      <c r="F13" s="447">
        <f t="shared" si="1"/>
        <v>64</v>
      </c>
      <c r="G13" s="448"/>
      <c r="H13" s="449"/>
      <c r="I13" s="450"/>
      <c r="J13" s="539">
        <f>F13</f>
        <v>64</v>
      </c>
      <c r="K13" s="451">
        <v>22</v>
      </c>
      <c r="L13" s="492">
        <f>J13/K13</f>
        <v>2.9090909090909092</v>
      </c>
      <c r="M13" s="415"/>
      <c r="N13" s="416"/>
      <c r="O13" s="417"/>
      <c r="P13" s="452"/>
      <c r="Q13" s="416"/>
      <c r="R13" s="418"/>
      <c r="S13" s="273"/>
      <c r="T13" s="297"/>
      <c r="U13" s="297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</row>
    <row r="14" spans="1:33" ht="22.5" customHeight="1">
      <c r="A14" s="625"/>
      <c r="B14" s="563" t="s">
        <v>2243</v>
      </c>
      <c r="C14" s="564" t="s">
        <v>1966</v>
      </c>
      <c r="D14" s="453">
        <f t="shared" si="3"/>
        <v>355</v>
      </c>
      <c r="E14" s="454">
        <f t="shared" ref="E14:E16" si="4">D14+63</f>
        <v>418</v>
      </c>
      <c r="F14" s="455">
        <f t="shared" ref="F14" si="5">E14-D14+1</f>
        <v>64</v>
      </c>
      <c r="G14" s="456"/>
      <c r="H14" s="457"/>
      <c r="I14" s="458"/>
      <c r="J14" s="540">
        <f>F14</f>
        <v>64</v>
      </c>
      <c r="K14" s="459">
        <v>22</v>
      </c>
      <c r="L14" s="493">
        <f>J14/K14</f>
        <v>2.9090909090909092</v>
      </c>
      <c r="M14" s="415"/>
      <c r="N14" s="416"/>
      <c r="O14" s="417"/>
      <c r="P14" s="452"/>
      <c r="Q14" s="416"/>
      <c r="R14" s="418"/>
      <c r="S14" s="273"/>
      <c r="T14" s="297"/>
      <c r="U14" s="297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</row>
    <row r="15" spans="1:33" ht="22.5" customHeight="1">
      <c r="A15" s="625"/>
      <c r="B15" s="563" t="s">
        <v>2244</v>
      </c>
      <c r="C15" s="564" t="s">
        <v>2155</v>
      </c>
      <c r="D15" s="429">
        <f t="shared" si="3"/>
        <v>419</v>
      </c>
      <c r="E15" s="460">
        <f t="shared" si="4"/>
        <v>482</v>
      </c>
      <c r="F15" s="461">
        <f t="shared" si="1"/>
        <v>64</v>
      </c>
      <c r="G15" s="462"/>
      <c r="H15" s="463"/>
      <c r="I15" s="464"/>
      <c r="J15" s="442"/>
      <c r="K15" s="435"/>
      <c r="L15" s="464"/>
      <c r="M15" s="541">
        <f>F15</f>
        <v>64</v>
      </c>
      <c r="N15" s="437">
        <v>10</v>
      </c>
      <c r="O15" s="465">
        <f>M15/N15</f>
        <v>6.4</v>
      </c>
      <c r="P15" s="452"/>
      <c r="Q15" s="416"/>
      <c r="R15" s="418"/>
      <c r="S15" s="273"/>
      <c r="T15" s="297"/>
      <c r="U15" s="297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</row>
    <row r="16" spans="1:33" ht="22.5" customHeight="1">
      <c r="A16" s="625"/>
      <c r="B16" s="563" t="s">
        <v>2245</v>
      </c>
      <c r="C16" s="565" t="s">
        <v>2155</v>
      </c>
      <c r="D16" s="439">
        <f t="shared" si="3"/>
        <v>483</v>
      </c>
      <c r="E16" s="466">
        <f t="shared" si="4"/>
        <v>546</v>
      </c>
      <c r="F16" s="441">
        <f t="shared" si="1"/>
        <v>64</v>
      </c>
      <c r="G16" s="462"/>
      <c r="H16" s="463"/>
      <c r="I16" s="464"/>
      <c r="J16" s="442"/>
      <c r="K16" s="435"/>
      <c r="L16" s="464"/>
      <c r="M16" s="452"/>
      <c r="N16" s="467"/>
      <c r="O16" s="468"/>
      <c r="P16" s="538">
        <f>F16</f>
        <v>64</v>
      </c>
      <c r="Q16" s="444">
        <v>10</v>
      </c>
      <c r="R16" s="480">
        <f>P16/Q16</f>
        <v>6.4</v>
      </c>
      <c r="S16" s="273"/>
      <c r="T16" s="297"/>
      <c r="U16" s="297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G16" s="408"/>
    </row>
    <row r="17" spans="1:31" ht="22.5" customHeight="1">
      <c r="A17" s="625"/>
      <c r="B17" s="300" t="s">
        <v>1936</v>
      </c>
      <c r="C17" s="301" t="s">
        <v>1973</v>
      </c>
      <c r="D17" s="469">
        <v>1</v>
      </c>
      <c r="E17" s="469">
        <v>24</v>
      </c>
      <c r="F17" s="470">
        <f t="shared" si="1"/>
        <v>24</v>
      </c>
      <c r="G17" s="411"/>
      <c r="H17" s="412"/>
      <c r="I17" s="413"/>
      <c r="J17" s="471">
        <v>24</v>
      </c>
      <c r="K17" s="472">
        <v>10</v>
      </c>
      <c r="L17" s="473">
        <f>J17/K17</f>
        <v>2.4</v>
      </c>
      <c r="M17" s="452"/>
      <c r="N17" s="467"/>
      <c r="O17" s="468"/>
      <c r="P17" s="452"/>
      <c r="Q17" s="416"/>
      <c r="R17" s="418"/>
      <c r="S17" s="273"/>
      <c r="T17" s="297"/>
      <c r="U17" s="297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</row>
    <row r="18" spans="1:31" ht="22.5" customHeight="1">
      <c r="A18" s="625"/>
      <c r="B18" s="300" t="s">
        <v>1937</v>
      </c>
      <c r="C18" s="301" t="s">
        <v>1973</v>
      </c>
      <c r="D18" s="474">
        <f>E17+1</f>
        <v>25</v>
      </c>
      <c r="E18" s="474">
        <v>48</v>
      </c>
      <c r="F18" s="475">
        <f t="shared" si="1"/>
        <v>24</v>
      </c>
      <c r="G18" s="424"/>
      <c r="H18" s="425"/>
      <c r="I18" s="426"/>
      <c r="J18" s="476">
        <v>24</v>
      </c>
      <c r="K18" s="477">
        <v>10</v>
      </c>
      <c r="L18" s="478">
        <f>J18/K18</f>
        <v>2.4</v>
      </c>
      <c r="M18" s="452"/>
      <c r="N18" s="467"/>
      <c r="O18" s="468"/>
      <c r="P18" s="452"/>
      <c r="Q18" s="416"/>
      <c r="R18" s="418"/>
      <c r="S18" s="273"/>
      <c r="T18" s="297"/>
      <c r="U18" s="297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</row>
    <row r="19" spans="1:31" ht="22.5" customHeight="1">
      <c r="A19" s="625"/>
      <c r="B19" s="300" t="s">
        <v>2015</v>
      </c>
      <c r="C19" s="301" t="s">
        <v>1973</v>
      </c>
      <c r="D19" s="469">
        <f>E18+1</f>
        <v>49</v>
      </c>
      <c r="E19" s="469">
        <f>D19+31</f>
        <v>80</v>
      </c>
      <c r="F19" s="470">
        <f t="shared" si="1"/>
        <v>32</v>
      </c>
      <c r="G19" s="411"/>
      <c r="H19" s="412"/>
      <c r="I19" s="413"/>
      <c r="J19" s="471">
        <v>32</v>
      </c>
      <c r="K19" s="472">
        <v>10</v>
      </c>
      <c r="L19" s="473">
        <f>J19/K19</f>
        <v>3.2</v>
      </c>
      <c r="M19" s="452"/>
      <c r="N19" s="467"/>
      <c r="O19" s="468"/>
      <c r="P19" s="452"/>
      <c r="Q19" s="416"/>
      <c r="R19" s="418"/>
      <c r="S19" s="273">
        <f t="shared" ref="S19:S25" si="6">V19+Y19+AB19+AE19</f>
        <v>128</v>
      </c>
      <c r="T19" s="297"/>
      <c r="U19" s="297"/>
      <c r="V19" s="274"/>
      <c r="W19" s="274"/>
      <c r="X19" s="274"/>
      <c r="Y19" s="274"/>
      <c r="Z19" s="274" t="s">
        <v>1865</v>
      </c>
      <c r="AA19" s="274"/>
      <c r="AB19" s="274">
        <v>128</v>
      </c>
      <c r="AC19" s="274"/>
      <c r="AD19" s="274"/>
      <c r="AE19" s="274"/>
    </row>
    <row r="20" spans="1:31" ht="22.5" customHeight="1">
      <c r="A20" s="625"/>
      <c r="B20" s="300" t="s">
        <v>1938</v>
      </c>
      <c r="C20" s="301" t="s">
        <v>1973</v>
      </c>
      <c r="D20" s="474">
        <f>E19+1</f>
        <v>81</v>
      </c>
      <c r="E20" s="474">
        <f>D20+31</f>
        <v>112</v>
      </c>
      <c r="F20" s="475">
        <f t="shared" si="1"/>
        <v>32</v>
      </c>
      <c r="G20" s="424"/>
      <c r="H20" s="425"/>
      <c r="I20" s="426"/>
      <c r="J20" s="476">
        <v>32</v>
      </c>
      <c r="K20" s="477">
        <v>10</v>
      </c>
      <c r="L20" s="478">
        <f>J20/K20</f>
        <v>3.2</v>
      </c>
      <c r="M20" s="452"/>
      <c r="N20" s="467"/>
      <c r="O20" s="468"/>
      <c r="P20" s="452"/>
      <c r="Q20" s="416"/>
      <c r="R20" s="418"/>
      <c r="S20" s="273">
        <f t="shared" si="6"/>
        <v>64</v>
      </c>
      <c r="T20" s="297"/>
      <c r="U20" s="297"/>
      <c r="V20" s="274"/>
      <c r="W20" s="274"/>
      <c r="X20" s="274"/>
      <c r="Y20" s="274"/>
      <c r="Z20" s="274" t="s">
        <v>1866</v>
      </c>
      <c r="AA20" s="274"/>
      <c r="AB20" s="274">
        <v>64</v>
      </c>
      <c r="AC20" s="274"/>
      <c r="AD20" s="274"/>
      <c r="AE20" s="274"/>
    </row>
    <row r="21" spans="1:31" ht="22.5" customHeight="1">
      <c r="A21" s="626"/>
      <c r="B21" s="502"/>
      <c r="C21" s="503"/>
      <c r="D21" s="504"/>
      <c r="E21" s="504"/>
      <c r="F21" s="505">
        <f>SUM(F9:F20)</f>
        <v>658</v>
      </c>
      <c r="G21" s="506"/>
      <c r="H21" s="507"/>
      <c r="I21" s="508"/>
      <c r="J21" s="506">
        <f>SUM(J9:J20)</f>
        <v>385</v>
      </c>
      <c r="K21" s="509">
        <v>22</v>
      </c>
      <c r="L21" s="510">
        <f>J21/K21</f>
        <v>17.5</v>
      </c>
      <c r="M21" s="506">
        <f>SUM(M9:M20)</f>
        <v>136</v>
      </c>
      <c r="N21" s="509">
        <v>10</v>
      </c>
      <c r="O21" s="511">
        <f>M21/N21</f>
        <v>13.6</v>
      </c>
      <c r="P21" s="506">
        <f>SUM(P9:P20)</f>
        <v>137</v>
      </c>
      <c r="Q21" s="509">
        <v>10</v>
      </c>
      <c r="R21" s="512">
        <f>P21/Q21</f>
        <v>13.7</v>
      </c>
      <c r="S21" s="308">
        <f t="shared" si="6"/>
        <v>299</v>
      </c>
      <c r="T21" s="309"/>
      <c r="U21" s="309"/>
      <c r="V21" s="310"/>
      <c r="W21" s="310"/>
      <c r="X21" s="310"/>
      <c r="Y21" s="310"/>
      <c r="Z21" s="311" t="s">
        <v>1891</v>
      </c>
      <c r="AA21" s="311"/>
      <c r="AB21" s="312">
        <f>SUM(AB9:AB20)</f>
        <v>299</v>
      </c>
      <c r="AC21" s="311" t="s">
        <v>1891</v>
      </c>
      <c r="AD21" s="311"/>
      <c r="AE21" s="312">
        <f>SUM(AE9:AE20)</f>
        <v>0</v>
      </c>
    </row>
    <row r="22" spans="1:31" ht="22.5" customHeight="1">
      <c r="A22" s="624">
        <f>A9+1</f>
        <v>42979</v>
      </c>
      <c r="B22" s="289" t="s">
        <v>1932</v>
      </c>
      <c r="C22" s="290" t="s">
        <v>1966</v>
      </c>
      <c r="D22" s="298">
        <f>E16+1</f>
        <v>547</v>
      </c>
      <c r="E22" s="298">
        <f>D22+127</f>
        <v>674</v>
      </c>
      <c r="F22" s="313">
        <f t="shared" ref="F22:F31" si="7">E22-D22+1</f>
        <v>128</v>
      </c>
      <c r="G22" s="269"/>
      <c r="H22" s="270"/>
      <c r="I22" s="271"/>
      <c r="J22" s="292">
        <v>128</v>
      </c>
      <c r="K22" s="293">
        <v>22</v>
      </c>
      <c r="L22" s="294"/>
      <c r="M22" s="269"/>
      <c r="N22" s="285"/>
      <c r="O22" s="286"/>
      <c r="P22" s="269"/>
      <c r="Q22" s="285"/>
      <c r="R22" s="286"/>
      <c r="S22" s="273">
        <f t="shared" si="6"/>
        <v>0</v>
      </c>
      <c r="T22" s="297"/>
      <c r="U22" s="297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</row>
    <row r="23" spans="1:31" ht="22.5" customHeight="1">
      <c r="A23" s="625"/>
      <c r="B23" s="280" t="s">
        <v>1933</v>
      </c>
      <c r="C23" s="281" t="s">
        <v>1971</v>
      </c>
      <c r="D23" s="282">
        <f>E8+1</f>
        <v>153</v>
      </c>
      <c r="E23" s="282">
        <v>280</v>
      </c>
      <c r="F23" s="283">
        <f t="shared" si="7"/>
        <v>128</v>
      </c>
      <c r="G23" s="269"/>
      <c r="H23" s="270"/>
      <c r="I23" s="271"/>
      <c r="J23" s="284">
        <v>128</v>
      </c>
      <c r="K23" s="314">
        <v>22</v>
      </c>
      <c r="L23" s="315"/>
      <c r="M23" s="269"/>
      <c r="N23" s="285"/>
      <c r="O23" s="286"/>
      <c r="P23" s="269"/>
      <c r="Q23" s="285"/>
      <c r="R23" s="286"/>
      <c r="S23" s="273">
        <f t="shared" si="6"/>
        <v>0</v>
      </c>
      <c r="T23" s="297"/>
      <c r="U23" s="297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</row>
    <row r="24" spans="1:31" ht="22.5" customHeight="1">
      <c r="A24" s="625"/>
      <c r="B24" s="289" t="s">
        <v>1934</v>
      </c>
      <c r="C24" s="290" t="s">
        <v>1966</v>
      </c>
      <c r="D24" s="291">
        <f>E22+1</f>
        <v>675</v>
      </c>
      <c r="E24" s="291">
        <v>738</v>
      </c>
      <c r="F24" s="313">
        <f t="shared" si="7"/>
        <v>64</v>
      </c>
      <c r="G24" s="269"/>
      <c r="H24" s="270"/>
      <c r="I24" s="271"/>
      <c r="J24" s="292">
        <v>64</v>
      </c>
      <c r="K24" s="293">
        <v>22</v>
      </c>
      <c r="L24" s="294"/>
      <c r="M24" s="269"/>
      <c r="N24" s="285"/>
      <c r="O24" s="286"/>
      <c r="P24" s="269"/>
      <c r="Q24" s="285"/>
      <c r="R24" s="286"/>
      <c r="S24" s="273">
        <f t="shared" si="6"/>
        <v>0</v>
      </c>
      <c r="T24" s="297"/>
      <c r="U24" s="297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</row>
    <row r="25" spans="1:31" ht="22.5" customHeight="1">
      <c r="A25" s="625"/>
      <c r="B25" s="280" t="s">
        <v>1935</v>
      </c>
      <c r="C25" s="281" t="s">
        <v>1971</v>
      </c>
      <c r="D25" s="282">
        <f>E23+1</f>
        <v>281</v>
      </c>
      <c r="E25" s="282">
        <v>344</v>
      </c>
      <c r="F25" s="283">
        <f t="shared" si="7"/>
        <v>64</v>
      </c>
      <c r="G25" s="269"/>
      <c r="H25" s="270"/>
      <c r="I25" s="271"/>
      <c r="J25" s="284">
        <v>64</v>
      </c>
      <c r="K25" s="314">
        <v>22</v>
      </c>
      <c r="L25" s="315"/>
      <c r="M25" s="269"/>
      <c r="N25" s="285"/>
      <c r="O25" s="286"/>
      <c r="P25" s="269"/>
      <c r="Q25" s="285"/>
      <c r="R25" s="286"/>
      <c r="S25" s="273">
        <f t="shared" si="6"/>
        <v>0</v>
      </c>
      <c r="T25" s="297"/>
      <c r="U25" s="297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</row>
    <row r="26" spans="1:31" ht="22.5" customHeight="1">
      <c r="A26" s="625"/>
      <c r="B26" s="407" t="s">
        <v>2237</v>
      </c>
      <c r="C26" s="317" t="s">
        <v>1972</v>
      </c>
      <c r="D26" s="318">
        <v>1</v>
      </c>
      <c r="E26" s="318">
        <v>43</v>
      </c>
      <c r="F26" s="319">
        <f t="shared" si="7"/>
        <v>43</v>
      </c>
      <c r="H26" s="272"/>
      <c r="I26" s="272"/>
      <c r="J26" s="299"/>
      <c r="K26" s="305"/>
      <c r="L26" s="320"/>
      <c r="M26" s="321">
        <v>43</v>
      </c>
      <c r="N26" s="322">
        <v>10</v>
      </c>
      <c r="O26" s="323"/>
      <c r="P26" s="304"/>
      <c r="Q26" s="285"/>
      <c r="R26" s="286"/>
      <c r="S26" s="273"/>
      <c r="T26" s="297"/>
      <c r="U26" s="297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1:31" ht="22.5" customHeight="1">
      <c r="A27" s="625"/>
      <c r="B27" s="407" t="s">
        <v>2238</v>
      </c>
      <c r="C27" s="317" t="s">
        <v>1972</v>
      </c>
      <c r="D27" s="318">
        <f>E26+1</f>
        <v>44</v>
      </c>
      <c r="E27" s="318">
        <v>86</v>
      </c>
      <c r="F27" s="319">
        <f t="shared" si="7"/>
        <v>43</v>
      </c>
      <c r="G27" s="269"/>
      <c r="H27" s="270"/>
      <c r="I27" s="271"/>
      <c r="J27" s="304"/>
      <c r="K27" s="305"/>
      <c r="L27" s="306"/>
      <c r="M27" s="304"/>
      <c r="N27" s="285"/>
      <c r="O27" s="286"/>
      <c r="P27" s="321">
        <v>43</v>
      </c>
      <c r="Q27" s="322">
        <v>10</v>
      </c>
      <c r="R27" s="323"/>
      <c r="S27" s="273"/>
      <c r="T27" s="297"/>
      <c r="U27" s="297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</row>
    <row r="28" spans="1:31" ht="22.5" customHeight="1">
      <c r="A28" s="625"/>
      <c r="B28" s="407" t="s">
        <v>2239</v>
      </c>
      <c r="C28" s="317" t="s">
        <v>1972</v>
      </c>
      <c r="D28" s="318">
        <f>E27+1</f>
        <v>87</v>
      </c>
      <c r="E28" s="318">
        <v>150</v>
      </c>
      <c r="F28" s="319">
        <f t="shared" si="7"/>
        <v>64</v>
      </c>
      <c r="G28" s="269"/>
      <c r="H28" s="270"/>
      <c r="I28" s="271"/>
      <c r="J28" s="304"/>
      <c r="K28" s="305"/>
      <c r="L28" s="306"/>
      <c r="M28" s="321">
        <v>64</v>
      </c>
      <c r="N28" s="322">
        <v>10</v>
      </c>
      <c r="O28" s="323"/>
      <c r="P28" s="304"/>
      <c r="Q28" s="305"/>
      <c r="R28" s="320"/>
      <c r="S28" s="273"/>
      <c r="T28" s="297"/>
      <c r="U28" s="297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</row>
    <row r="29" spans="1:31" ht="22.5" customHeight="1">
      <c r="A29" s="625"/>
      <c r="B29" s="407" t="s">
        <v>2240</v>
      </c>
      <c r="C29" s="317" t="s">
        <v>1972</v>
      </c>
      <c r="D29" s="318">
        <f>E28+1</f>
        <v>151</v>
      </c>
      <c r="E29" s="318">
        <v>214</v>
      </c>
      <c r="F29" s="319">
        <f t="shared" si="7"/>
        <v>64</v>
      </c>
      <c r="G29" s="269"/>
      <c r="H29" s="270"/>
      <c r="I29" s="271"/>
      <c r="J29" s="304"/>
      <c r="K29" s="305"/>
      <c r="L29" s="306"/>
      <c r="M29" s="304"/>
      <c r="N29" s="285"/>
      <c r="O29" s="286"/>
      <c r="P29" s="321">
        <v>64</v>
      </c>
      <c r="Q29" s="322">
        <v>10</v>
      </c>
      <c r="R29" s="323"/>
      <c r="S29" s="273"/>
      <c r="T29" s="297"/>
      <c r="U29" s="297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</row>
    <row r="30" spans="1:31" ht="22.5" customHeight="1">
      <c r="A30" s="625"/>
      <c r="B30" s="407" t="s">
        <v>2241</v>
      </c>
      <c r="C30" s="317" t="s">
        <v>1972</v>
      </c>
      <c r="D30" s="318">
        <f>E29+1</f>
        <v>215</v>
      </c>
      <c r="E30" s="318">
        <v>246</v>
      </c>
      <c r="F30" s="319">
        <f t="shared" si="7"/>
        <v>32</v>
      </c>
      <c r="G30" s="269"/>
      <c r="H30" s="270"/>
      <c r="I30" s="271"/>
      <c r="J30" s="269"/>
      <c r="K30" s="285"/>
      <c r="L30" s="324"/>
      <c r="M30" s="321">
        <v>32</v>
      </c>
      <c r="N30" s="322">
        <v>10</v>
      </c>
      <c r="O30" s="323"/>
      <c r="P30" s="304"/>
      <c r="Q30" s="305"/>
      <c r="R30" s="320"/>
      <c r="S30" s="273"/>
      <c r="T30" s="297"/>
      <c r="U30" s="297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</row>
    <row r="31" spans="1:31" ht="22.5" customHeight="1">
      <c r="A31" s="625"/>
      <c r="B31" s="407" t="s">
        <v>2242</v>
      </c>
      <c r="C31" s="317" t="s">
        <v>1972</v>
      </c>
      <c r="D31" s="318">
        <f>E30+1</f>
        <v>247</v>
      </c>
      <c r="E31" s="318">
        <v>278</v>
      </c>
      <c r="F31" s="319">
        <f t="shared" si="7"/>
        <v>32</v>
      </c>
      <c r="G31" s="269"/>
      <c r="H31" s="270"/>
      <c r="I31" s="271"/>
      <c r="J31" s="269"/>
      <c r="K31" s="285"/>
      <c r="L31" s="324"/>
      <c r="M31" s="304"/>
      <c r="N31" s="285"/>
      <c r="O31" s="286"/>
      <c r="P31" s="321">
        <v>32</v>
      </c>
      <c r="Q31" s="322">
        <v>10</v>
      </c>
      <c r="R31" s="323"/>
      <c r="S31" s="273"/>
      <c r="T31" s="297"/>
      <c r="U31" s="297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</row>
    <row r="32" spans="1:31" ht="22.5" customHeight="1">
      <c r="A32" s="626"/>
      <c r="B32" s="513"/>
      <c r="C32" s="503"/>
      <c r="D32" s="504"/>
      <c r="E32" s="504"/>
      <c r="F32" s="505">
        <f>SUM(F22:F31)</f>
        <v>662</v>
      </c>
      <c r="G32" s="514"/>
      <c r="H32" s="515"/>
      <c r="I32" s="516"/>
      <c r="J32" s="514">
        <f>SUM(J22:J31)</f>
        <v>384</v>
      </c>
      <c r="K32" s="517">
        <v>22</v>
      </c>
      <c r="L32" s="510">
        <f>J32/K32</f>
        <v>17.454545454545453</v>
      </c>
      <c r="M32" s="514">
        <f>SUM(M22:M31)</f>
        <v>139</v>
      </c>
      <c r="N32" s="517">
        <v>10</v>
      </c>
      <c r="O32" s="512">
        <f>M32/N32</f>
        <v>13.9</v>
      </c>
      <c r="P32" s="514">
        <f>SUM(P22:P31)</f>
        <v>139</v>
      </c>
      <c r="Q32" s="517">
        <v>10</v>
      </c>
      <c r="R32" s="512">
        <f>P32/Q32</f>
        <v>13.9</v>
      </c>
      <c r="S32" s="308"/>
      <c r="T32" s="309"/>
      <c r="U32" s="309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</row>
    <row r="33" spans="1:31" ht="22.5" customHeight="1">
      <c r="A33" s="624">
        <f>A22+1</f>
        <v>42980</v>
      </c>
      <c r="B33" s="289" t="s">
        <v>1939</v>
      </c>
      <c r="C33" s="290" t="s">
        <v>1966</v>
      </c>
      <c r="D33" s="291">
        <f>E24+1</f>
        <v>739</v>
      </c>
      <c r="E33" s="291">
        <v>770</v>
      </c>
      <c r="F33" s="313">
        <f t="shared" ref="F33:F40" si="8">E33-D33+1</f>
        <v>32</v>
      </c>
      <c r="G33" s="269"/>
      <c r="H33" s="270"/>
      <c r="I33" s="271"/>
      <c r="J33" s="325">
        <f t="shared" ref="J33:J40" si="9">S33</f>
        <v>32</v>
      </c>
      <c r="K33" s="293"/>
      <c r="L33" s="294"/>
      <c r="M33" s="269"/>
      <c r="N33" s="285"/>
      <c r="O33" s="286"/>
      <c r="P33" s="269"/>
      <c r="Q33" s="285"/>
      <c r="R33" s="286"/>
      <c r="S33" s="273">
        <f t="shared" ref="S33:S40" si="10">V33+Y33+AB33+AE33</f>
        <v>32</v>
      </c>
      <c r="T33" s="297" t="s">
        <v>1887</v>
      </c>
      <c r="U33" s="297"/>
      <c r="V33" s="274">
        <v>8</v>
      </c>
      <c r="W33" s="274" t="s">
        <v>1886</v>
      </c>
      <c r="X33" s="274"/>
      <c r="Y33" s="274">
        <v>8</v>
      </c>
      <c r="Z33" s="274" t="s">
        <v>1886</v>
      </c>
      <c r="AA33" s="274"/>
      <c r="AB33" s="274">
        <v>8</v>
      </c>
      <c r="AC33" s="274" t="s">
        <v>1885</v>
      </c>
      <c r="AD33" s="274"/>
      <c r="AE33" s="274">
        <v>8</v>
      </c>
    </row>
    <row r="34" spans="1:31" ht="22.5" customHeight="1">
      <c r="A34" s="625"/>
      <c r="B34" s="316" t="s">
        <v>1940</v>
      </c>
      <c r="C34" s="317" t="s">
        <v>1972</v>
      </c>
      <c r="D34" s="318">
        <f>E31+1</f>
        <v>279</v>
      </c>
      <c r="E34" s="318">
        <v>310</v>
      </c>
      <c r="F34" s="319">
        <f t="shared" si="8"/>
        <v>32</v>
      </c>
      <c r="G34" s="269"/>
      <c r="H34" s="270"/>
      <c r="I34" s="271"/>
      <c r="J34" s="326">
        <v>32</v>
      </c>
      <c r="K34" s="322"/>
      <c r="L34" s="327"/>
      <c r="M34" s="269"/>
      <c r="N34" s="285"/>
      <c r="O34" s="286"/>
      <c r="P34" s="269"/>
      <c r="Q34" s="285"/>
      <c r="R34" s="286"/>
      <c r="S34" s="273">
        <f t="shared" si="10"/>
        <v>16</v>
      </c>
      <c r="T34" s="297" t="s">
        <v>1888</v>
      </c>
      <c r="U34" s="297"/>
      <c r="V34" s="274">
        <v>4</v>
      </c>
      <c r="W34" s="274" t="s">
        <v>1887</v>
      </c>
      <c r="X34" s="274"/>
      <c r="Y34" s="274">
        <v>4</v>
      </c>
      <c r="Z34" s="274" t="s">
        <v>1887</v>
      </c>
      <c r="AA34" s="274"/>
      <c r="AB34" s="274">
        <v>4</v>
      </c>
      <c r="AC34" s="274" t="s">
        <v>1886</v>
      </c>
      <c r="AD34" s="274"/>
      <c r="AE34" s="274">
        <v>4</v>
      </c>
    </row>
    <row r="35" spans="1:31" ht="22.5" customHeight="1">
      <c r="A35" s="625"/>
      <c r="B35" s="280" t="s">
        <v>1941</v>
      </c>
      <c r="C35" s="281" t="s">
        <v>1971</v>
      </c>
      <c r="D35" s="282">
        <f>E25+1</f>
        <v>345</v>
      </c>
      <c r="E35" s="282">
        <v>376</v>
      </c>
      <c r="F35" s="283">
        <f t="shared" si="8"/>
        <v>32</v>
      </c>
      <c r="G35" s="269"/>
      <c r="H35" s="270"/>
      <c r="I35" s="271"/>
      <c r="J35" s="328">
        <v>32</v>
      </c>
      <c r="K35" s="314"/>
      <c r="L35" s="315"/>
      <c r="M35" s="269"/>
      <c r="N35" s="285"/>
      <c r="O35" s="286"/>
      <c r="P35" s="269"/>
      <c r="Q35" s="285"/>
      <c r="R35" s="286"/>
      <c r="S35" s="273">
        <f t="shared" si="10"/>
        <v>16</v>
      </c>
      <c r="T35" s="297" t="s">
        <v>1888</v>
      </c>
      <c r="U35" s="297"/>
      <c r="V35" s="274">
        <v>4</v>
      </c>
      <c r="W35" s="274" t="s">
        <v>1887</v>
      </c>
      <c r="X35" s="274"/>
      <c r="Y35" s="274">
        <v>4</v>
      </c>
      <c r="Z35" s="274" t="s">
        <v>1887</v>
      </c>
      <c r="AA35" s="274"/>
      <c r="AB35" s="274">
        <v>4</v>
      </c>
      <c r="AC35" s="274" t="s">
        <v>1886</v>
      </c>
      <c r="AD35" s="274"/>
      <c r="AE35" s="274">
        <v>4</v>
      </c>
    </row>
    <row r="36" spans="1:31" ht="22.5" customHeight="1">
      <c r="A36" s="625"/>
      <c r="B36" s="300" t="s">
        <v>1942</v>
      </c>
      <c r="C36" s="301" t="s">
        <v>1976</v>
      </c>
      <c r="D36" s="302">
        <f>日程検討!E20+1</f>
        <v>113</v>
      </c>
      <c r="E36" s="302">
        <v>144</v>
      </c>
      <c r="F36" s="303">
        <f t="shared" si="8"/>
        <v>32</v>
      </c>
      <c r="G36" s="269"/>
      <c r="H36" s="270"/>
      <c r="I36" s="271"/>
      <c r="J36" s="329">
        <v>32</v>
      </c>
      <c r="K36" s="307"/>
      <c r="L36" s="330"/>
      <c r="M36" s="269"/>
      <c r="N36" s="285"/>
      <c r="O36" s="286"/>
      <c r="P36" s="269"/>
      <c r="Q36" s="285"/>
      <c r="R36" s="286"/>
      <c r="S36" s="273">
        <f t="shared" si="10"/>
        <v>16</v>
      </c>
      <c r="T36" s="297" t="s">
        <v>1888</v>
      </c>
      <c r="U36" s="297"/>
      <c r="V36" s="274">
        <v>4</v>
      </c>
      <c r="W36" s="274" t="s">
        <v>1887</v>
      </c>
      <c r="X36" s="274"/>
      <c r="Y36" s="274">
        <v>4</v>
      </c>
      <c r="Z36" s="274" t="s">
        <v>1887</v>
      </c>
      <c r="AA36" s="274"/>
      <c r="AB36" s="274">
        <v>4</v>
      </c>
      <c r="AC36" s="274" t="s">
        <v>1886</v>
      </c>
      <c r="AD36" s="274"/>
      <c r="AE36" s="274">
        <v>4</v>
      </c>
    </row>
    <row r="37" spans="1:31" ht="22.5" customHeight="1">
      <c r="A37" s="625"/>
      <c r="B37" s="289" t="s">
        <v>1943</v>
      </c>
      <c r="C37" s="290" t="s">
        <v>1974</v>
      </c>
      <c r="D37" s="291">
        <f>E33+1</f>
        <v>771</v>
      </c>
      <c r="E37" s="291">
        <v>786</v>
      </c>
      <c r="F37" s="313">
        <f t="shared" si="8"/>
        <v>16</v>
      </c>
      <c r="G37" s="269"/>
      <c r="H37" s="270"/>
      <c r="I37" s="271"/>
      <c r="J37" s="325">
        <f t="shared" si="9"/>
        <v>16</v>
      </c>
      <c r="K37" s="293"/>
      <c r="L37" s="294"/>
      <c r="M37" s="269"/>
      <c r="N37" s="285"/>
      <c r="O37" s="286"/>
      <c r="P37" s="269"/>
      <c r="Q37" s="285"/>
      <c r="R37" s="286"/>
      <c r="S37" s="273">
        <f t="shared" si="10"/>
        <v>16</v>
      </c>
      <c r="T37" s="297" t="s">
        <v>1888</v>
      </c>
      <c r="U37" s="297"/>
      <c r="V37" s="274">
        <v>4</v>
      </c>
      <c r="W37" s="274" t="s">
        <v>1887</v>
      </c>
      <c r="X37" s="274"/>
      <c r="Y37" s="274">
        <v>4</v>
      </c>
      <c r="Z37" s="274" t="s">
        <v>1887</v>
      </c>
      <c r="AA37" s="274"/>
      <c r="AB37" s="274">
        <v>4</v>
      </c>
      <c r="AC37" s="274" t="s">
        <v>1886</v>
      </c>
      <c r="AD37" s="274"/>
      <c r="AE37" s="274">
        <v>4</v>
      </c>
    </row>
    <row r="38" spans="1:31" ht="22.5" customHeight="1">
      <c r="A38" s="625"/>
      <c r="B38" s="316" t="s">
        <v>1944</v>
      </c>
      <c r="C38" s="317" t="s">
        <v>1972</v>
      </c>
      <c r="D38" s="318">
        <f>E34+1</f>
        <v>311</v>
      </c>
      <c r="E38" s="318">
        <v>326</v>
      </c>
      <c r="F38" s="319">
        <f t="shared" si="8"/>
        <v>16</v>
      </c>
      <c r="G38" s="269"/>
      <c r="H38" s="270"/>
      <c r="I38" s="271"/>
      <c r="J38" s="326">
        <f t="shared" si="9"/>
        <v>16</v>
      </c>
      <c r="K38" s="322"/>
      <c r="L38" s="327"/>
      <c r="M38" s="269"/>
      <c r="N38" s="285"/>
      <c r="O38" s="286"/>
      <c r="P38" s="269"/>
      <c r="Q38" s="285"/>
      <c r="R38" s="286"/>
      <c r="S38" s="273">
        <f t="shared" si="10"/>
        <v>16</v>
      </c>
      <c r="T38" s="297" t="s">
        <v>1888</v>
      </c>
      <c r="U38" s="297"/>
      <c r="V38" s="274">
        <v>4</v>
      </c>
      <c r="W38" s="274" t="s">
        <v>1887</v>
      </c>
      <c r="X38" s="274"/>
      <c r="Y38" s="274">
        <v>4</v>
      </c>
      <c r="Z38" s="274" t="s">
        <v>1887</v>
      </c>
      <c r="AA38" s="274"/>
      <c r="AB38" s="274">
        <v>4</v>
      </c>
      <c r="AC38" s="274" t="s">
        <v>1886</v>
      </c>
      <c r="AD38" s="274"/>
      <c r="AE38" s="274">
        <v>4</v>
      </c>
    </row>
    <row r="39" spans="1:31" ht="22.5" customHeight="1">
      <c r="A39" s="625"/>
      <c r="B39" s="280" t="s">
        <v>1945</v>
      </c>
      <c r="C39" s="281" t="s">
        <v>1975</v>
      </c>
      <c r="D39" s="282">
        <f>E35+1</f>
        <v>377</v>
      </c>
      <c r="E39" s="282">
        <v>392</v>
      </c>
      <c r="F39" s="283">
        <f t="shared" si="8"/>
        <v>16</v>
      </c>
      <c r="G39" s="269"/>
      <c r="H39" s="270"/>
      <c r="I39" s="271"/>
      <c r="J39" s="328">
        <f t="shared" si="9"/>
        <v>16</v>
      </c>
      <c r="K39" s="314"/>
      <c r="L39" s="315"/>
      <c r="M39" s="269"/>
      <c r="N39" s="285"/>
      <c r="O39" s="286"/>
      <c r="P39" s="269"/>
      <c r="Q39" s="285"/>
      <c r="R39" s="286"/>
      <c r="S39" s="273">
        <f t="shared" si="10"/>
        <v>16</v>
      </c>
      <c r="T39" s="297" t="s">
        <v>1888</v>
      </c>
      <c r="U39" s="297"/>
      <c r="V39" s="274">
        <v>4</v>
      </c>
      <c r="W39" s="274" t="s">
        <v>1887</v>
      </c>
      <c r="X39" s="274"/>
      <c r="Y39" s="274">
        <v>4</v>
      </c>
      <c r="Z39" s="274" t="s">
        <v>1887</v>
      </c>
      <c r="AA39" s="274"/>
      <c r="AB39" s="274">
        <v>4</v>
      </c>
      <c r="AC39" s="274" t="s">
        <v>1886</v>
      </c>
      <c r="AD39" s="274"/>
      <c r="AE39" s="274">
        <v>4</v>
      </c>
    </row>
    <row r="40" spans="1:31" ht="22.5" customHeight="1">
      <c r="A40" s="625"/>
      <c r="B40" s="300" t="s">
        <v>1946</v>
      </c>
      <c r="C40" s="301" t="s">
        <v>1973</v>
      </c>
      <c r="D40" s="302">
        <f>E36+1</f>
        <v>145</v>
      </c>
      <c r="E40" s="302">
        <v>160</v>
      </c>
      <c r="F40" s="303">
        <f t="shared" si="8"/>
        <v>16</v>
      </c>
      <c r="G40" s="269"/>
      <c r="H40" s="270"/>
      <c r="I40" s="271"/>
      <c r="J40" s="329">
        <f t="shared" si="9"/>
        <v>16</v>
      </c>
      <c r="K40" s="307"/>
      <c r="L40" s="330"/>
      <c r="M40" s="269"/>
      <c r="N40" s="285"/>
      <c r="O40" s="286"/>
      <c r="P40" s="269"/>
      <c r="Q40" s="285"/>
      <c r="R40" s="286"/>
      <c r="S40" s="273">
        <f t="shared" si="10"/>
        <v>16</v>
      </c>
      <c r="T40" s="297" t="s">
        <v>1888</v>
      </c>
      <c r="U40" s="297"/>
      <c r="V40" s="274">
        <v>4</v>
      </c>
      <c r="W40" s="274" t="s">
        <v>1887</v>
      </c>
      <c r="X40" s="274"/>
      <c r="Y40" s="274">
        <v>4</v>
      </c>
      <c r="Z40" s="274" t="s">
        <v>1887</v>
      </c>
      <c r="AA40" s="274"/>
      <c r="AB40" s="274">
        <v>4</v>
      </c>
      <c r="AC40" s="274" t="s">
        <v>1886</v>
      </c>
      <c r="AD40" s="274"/>
      <c r="AE40" s="274">
        <v>4</v>
      </c>
    </row>
    <row r="41" spans="1:31" ht="22.5" customHeight="1">
      <c r="A41" s="626"/>
      <c r="B41" s="502"/>
      <c r="C41" s="503"/>
      <c r="D41" s="504"/>
      <c r="E41" s="504"/>
      <c r="F41" s="505">
        <f>SUM(F33:F40)</f>
        <v>192</v>
      </c>
      <c r="G41" s="506"/>
      <c r="H41" s="507"/>
      <c r="I41" s="508"/>
      <c r="J41" s="518">
        <f>SUM(J33:J40)</f>
        <v>192</v>
      </c>
      <c r="K41" s="509">
        <v>22</v>
      </c>
      <c r="L41" s="519">
        <f>J41/K41</f>
        <v>8.7272727272727266</v>
      </c>
      <c r="M41" s="506"/>
      <c r="N41" s="509"/>
      <c r="O41" s="511"/>
      <c r="P41" s="506"/>
      <c r="Q41" s="509"/>
      <c r="R41" s="511"/>
      <c r="S41" s="308">
        <f t="shared" ref="S41:S50" si="11">V41+Y41+AB41+AE41</f>
        <v>0</v>
      </c>
      <c r="T41" s="309"/>
      <c r="U41" s="309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</row>
    <row r="42" spans="1:31" ht="22.5" customHeight="1">
      <c r="A42" s="624">
        <f>A33+1</f>
        <v>42981</v>
      </c>
      <c r="B42" s="289" t="s">
        <v>1947</v>
      </c>
      <c r="C42" s="290" t="s">
        <v>1966</v>
      </c>
      <c r="D42" s="291">
        <f>E37+1</f>
        <v>787</v>
      </c>
      <c r="E42" s="291">
        <v>794</v>
      </c>
      <c r="F42" s="313">
        <f t="shared" ref="F42:F49" si="12">E42-D42+1</f>
        <v>8</v>
      </c>
      <c r="G42" s="269"/>
      <c r="H42" s="270"/>
      <c r="I42" s="271"/>
      <c r="J42" s="325">
        <v>8</v>
      </c>
      <c r="K42" s="293"/>
      <c r="L42" s="294"/>
      <c r="M42" s="269"/>
      <c r="N42" s="285"/>
      <c r="O42" s="286"/>
      <c r="P42" s="269"/>
      <c r="Q42" s="285"/>
      <c r="R42" s="286"/>
      <c r="S42" s="273">
        <f t="shared" si="11"/>
        <v>32</v>
      </c>
      <c r="T42" s="297" t="s">
        <v>1887</v>
      </c>
      <c r="U42" s="297"/>
      <c r="V42" s="274">
        <v>8</v>
      </c>
      <c r="W42" s="274" t="s">
        <v>1886</v>
      </c>
      <c r="X42" s="274"/>
      <c r="Y42" s="274">
        <v>8</v>
      </c>
      <c r="Z42" s="274" t="s">
        <v>1886</v>
      </c>
      <c r="AA42" s="274"/>
      <c r="AB42" s="274">
        <v>8</v>
      </c>
      <c r="AC42" s="274" t="s">
        <v>1885</v>
      </c>
      <c r="AD42" s="274"/>
      <c r="AE42" s="274">
        <v>8</v>
      </c>
    </row>
    <row r="43" spans="1:31" ht="22.5" customHeight="1">
      <c r="A43" s="625"/>
      <c r="B43" s="316" t="s">
        <v>1948</v>
      </c>
      <c r="C43" s="317" t="s">
        <v>1972</v>
      </c>
      <c r="D43" s="318">
        <f>E38+1</f>
        <v>327</v>
      </c>
      <c r="E43" s="318">
        <v>334</v>
      </c>
      <c r="F43" s="319">
        <f t="shared" si="12"/>
        <v>8</v>
      </c>
      <c r="G43" s="269"/>
      <c r="H43" s="270"/>
      <c r="I43" s="271"/>
      <c r="J43" s="326">
        <v>8</v>
      </c>
      <c r="K43" s="322"/>
      <c r="L43" s="327"/>
      <c r="M43" s="269"/>
      <c r="N43" s="285"/>
      <c r="O43" s="286"/>
      <c r="P43" s="269"/>
      <c r="Q43" s="285"/>
      <c r="R43" s="286"/>
      <c r="S43" s="273">
        <f t="shared" si="11"/>
        <v>16</v>
      </c>
      <c r="T43" s="297" t="s">
        <v>1888</v>
      </c>
      <c r="U43" s="297"/>
      <c r="V43" s="274">
        <v>4</v>
      </c>
      <c r="W43" s="274" t="s">
        <v>1887</v>
      </c>
      <c r="X43" s="274"/>
      <c r="Y43" s="274">
        <v>4</v>
      </c>
      <c r="Z43" s="274" t="s">
        <v>1887</v>
      </c>
      <c r="AA43" s="274"/>
      <c r="AB43" s="274">
        <v>4</v>
      </c>
      <c r="AC43" s="274" t="s">
        <v>1886</v>
      </c>
      <c r="AD43" s="274"/>
      <c r="AE43" s="274">
        <v>4</v>
      </c>
    </row>
    <row r="44" spans="1:31" ht="22.5" customHeight="1">
      <c r="A44" s="625"/>
      <c r="B44" s="280" t="s">
        <v>1949</v>
      </c>
      <c r="C44" s="281" t="s">
        <v>1971</v>
      </c>
      <c r="D44" s="282">
        <f>E39+1</f>
        <v>393</v>
      </c>
      <c r="E44" s="282">
        <v>400</v>
      </c>
      <c r="F44" s="283">
        <f t="shared" si="12"/>
        <v>8</v>
      </c>
      <c r="G44" s="269"/>
      <c r="H44" s="270"/>
      <c r="I44" s="271"/>
      <c r="J44" s="328">
        <v>8</v>
      </c>
      <c r="K44" s="314"/>
      <c r="L44" s="315"/>
      <c r="M44" s="269"/>
      <c r="N44" s="285"/>
      <c r="O44" s="286"/>
      <c r="P44" s="269"/>
      <c r="Q44" s="285"/>
      <c r="R44" s="286"/>
      <c r="S44" s="273">
        <f t="shared" si="11"/>
        <v>0</v>
      </c>
      <c r="T44" s="297"/>
      <c r="U44" s="297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</row>
    <row r="45" spans="1:31" ht="22.5" customHeight="1">
      <c r="A45" s="625"/>
      <c r="B45" s="300" t="s">
        <v>1950</v>
      </c>
      <c r="C45" s="301" t="s">
        <v>1973</v>
      </c>
      <c r="D45" s="302">
        <f>E40+1</f>
        <v>161</v>
      </c>
      <c r="E45" s="302">
        <v>168</v>
      </c>
      <c r="F45" s="303">
        <f t="shared" si="12"/>
        <v>8</v>
      </c>
      <c r="G45" s="269"/>
      <c r="H45" s="270"/>
      <c r="I45" s="271"/>
      <c r="J45" s="329">
        <v>8</v>
      </c>
      <c r="K45" s="307"/>
      <c r="L45" s="330"/>
      <c r="M45" s="269"/>
      <c r="N45" s="285"/>
      <c r="O45" s="286"/>
      <c r="P45" s="269"/>
      <c r="Q45" s="285"/>
      <c r="R45" s="286"/>
      <c r="S45" s="273">
        <f t="shared" si="11"/>
        <v>0</v>
      </c>
      <c r="T45" s="297"/>
      <c r="U45" s="297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</row>
    <row r="46" spans="1:31" ht="22.5" customHeight="1">
      <c r="A46" s="625"/>
      <c r="B46" s="289" t="s">
        <v>1951</v>
      </c>
      <c r="C46" s="290" t="s">
        <v>1966</v>
      </c>
      <c r="D46" s="291">
        <f>E42+1</f>
        <v>795</v>
      </c>
      <c r="E46" s="291">
        <v>798</v>
      </c>
      <c r="F46" s="313">
        <f t="shared" si="12"/>
        <v>4</v>
      </c>
      <c r="G46" s="269"/>
      <c r="H46" s="270"/>
      <c r="I46" s="271"/>
      <c r="J46" s="325">
        <v>4</v>
      </c>
      <c r="K46" s="293"/>
      <c r="L46" s="294"/>
      <c r="M46" s="269"/>
      <c r="N46" s="285"/>
      <c r="O46" s="286"/>
      <c r="P46" s="269"/>
      <c r="Q46" s="285"/>
      <c r="R46" s="286"/>
      <c r="S46" s="273">
        <f t="shared" si="11"/>
        <v>0</v>
      </c>
      <c r="T46" s="297"/>
      <c r="U46" s="297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</row>
    <row r="47" spans="1:31" ht="22.5" customHeight="1">
      <c r="A47" s="625"/>
      <c r="B47" s="316" t="s">
        <v>1952</v>
      </c>
      <c r="C47" s="317" t="s">
        <v>1972</v>
      </c>
      <c r="D47" s="318">
        <f>E43+1</f>
        <v>335</v>
      </c>
      <c r="E47" s="318">
        <v>338</v>
      </c>
      <c r="F47" s="319">
        <f t="shared" si="12"/>
        <v>4</v>
      </c>
      <c r="G47" s="269"/>
      <c r="H47" s="270"/>
      <c r="I47" s="271"/>
      <c r="J47" s="326">
        <v>4</v>
      </c>
      <c r="K47" s="322"/>
      <c r="L47" s="327"/>
      <c r="M47" s="269"/>
      <c r="N47" s="285"/>
      <c r="O47" s="286"/>
      <c r="P47" s="269"/>
      <c r="Q47" s="285"/>
      <c r="R47" s="286"/>
      <c r="S47" s="273">
        <f t="shared" si="11"/>
        <v>0</v>
      </c>
      <c r="T47" s="297"/>
      <c r="U47" s="297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</row>
    <row r="48" spans="1:31" ht="22.5" customHeight="1">
      <c r="A48" s="625"/>
      <c r="B48" s="280" t="s">
        <v>1953</v>
      </c>
      <c r="C48" s="281" t="s">
        <v>1971</v>
      </c>
      <c r="D48" s="282">
        <f>E44+1</f>
        <v>401</v>
      </c>
      <c r="E48" s="282">
        <v>404</v>
      </c>
      <c r="F48" s="283">
        <f t="shared" si="12"/>
        <v>4</v>
      </c>
      <c r="G48" s="269"/>
      <c r="H48" s="270"/>
      <c r="I48" s="271"/>
      <c r="J48" s="328">
        <v>4</v>
      </c>
      <c r="K48" s="314"/>
      <c r="L48" s="315"/>
      <c r="M48" s="269"/>
      <c r="N48" s="285"/>
      <c r="O48" s="286"/>
      <c r="P48" s="269"/>
      <c r="Q48" s="285"/>
      <c r="R48" s="286"/>
      <c r="S48" s="273">
        <f t="shared" si="11"/>
        <v>0</v>
      </c>
      <c r="T48" s="297"/>
      <c r="U48" s="297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</row>
    <row r="49" spans="1:31" ht="22.5" customHeight="1">
      <c r="A49" s="625"/>
      <c r="B49" s="300" t="s">
        <v>1954</v>
      </c>
      <c r="C49" s="301" t="s">
        <v>1973</v>
      </c>
      <c r="D49" s="302">
        <f>E45+1</f>
        <v>169</v>
      </c>
      <c r="E49" s="302">
        <v>172</v>
      </c>
      <c r="F49" s="303">
        <f t="shared" si="12"/>
        <v>4</v>
      </c>
      <c r="G49" s="269"/>
      <c r="H49" s="270"/>
      <c r="I49" s="271"/>
      <c r="J49" s="329">
        <v>4</v>
      </c>
      <c r="K49" s="307"/>
      <c r="L49" s="330"/>
      <c r="M49" s="269"/>
      <c r="N49" s="285"/>
      <c r="O49" s="286"/>
      <c r="P49" s="269"/>
      <c r="Q49" s="285"/>
      <c r="R49" s="286"/>
      <c r="S49" s="273">
        <f t="shared" si="11"/>
        <v>0</v>
      </c>
      <c r="T49" s="297"/>
      <c r="U49" s="297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</row>
    <row r="50" spans="1:31" ht="22.5" customHeight="1">
      <c r="A50" s="626"/>
      <c r="B50" s="502"/>
      <c r="C50" s="503"/>
      <c r="D50" s="504"/>
      <c r="E50" s="504"/>
      <c r="F50" s="505">
        <f>SUM(F42:F49)</f>
        <v>48</v>
      </c>
      <c r="G50" s="506"/>
      <c r="H50" s="507"/>
      <c r="I50" s="508"/>
      <c r="J50" s="506">
        <f>SUM(J42:J49)</f>
        <v>48</v>
      </c>
      <c r="K50" s="509">
        <v>22</v>
      </c>
      <c r="L50" s="519">
        <f>J50/K50</f>
        <v>2.1818181818181817</v>
      </c>
      <c r="M50" s="506"/>
      <c r="N50" s="509"/>
      <c r="O50" s="511"/>
      <c r="P50" s="506"/>
      <c r="Q50" s="509"/>
      <c r="R50" s="511"/>
      <c r="S50" s="308">
        <f t="shared" si="11"/>
        <v>0</v>
      </c>
      <c r="T50" s="309"/>
      <c r="U50" s="309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</row>
    <row r="51" spans="1:31" ht="22.5" customHeight="1">
      <c r="A51" s="624">
        <f>A42+1</f>
        <v>42982</v>
      </c>
      <c r="B51" s="482" t="s">
        <v>1955</v>
      </c>
      <c r="C51" s="290" t="s">
        <v>1966</v>
      </c>
      <c r="D51" s="291">
        <f>E46+1</f>
        <v>799</v>
      </c>
      <c r="E51" s="291">
        <v>800</v>
      </c>
      <c r="F51" s="313">
        <f>E51-D51+1</f>
        <v>2</v>
      </c>
      <c r="G51" s="486"/>
      <c r="H51" s="270"/>
      <c r="I51" s="271"/>
      <c r="J51" s="325">
        <v>2</v>
      </c>
      <c r="K51" s="293"/>
      <c r="L51" s="294"/>
      <c r="M51" s="269"/>
      <c r="N51" s="285"/>
      <c r="O51" s="286"/>
      <c r="P51" s="269"/>
      <c r="Q51" s="285"/>
      <c r="R51" s="286"/>
      <c r="S51" s="494">
        <f t="shared" ref="S51:S59" si="13">V51+Y51+AB51+AE51</f>
        <v>32</v>
      </c>
      <c r="T51" s="297" t="s">
        <v>1887</v>
      </c>
      <c r="U51" s="297"/>
      <c r="V51" s="274">
        <v>8</v>
      </c>
      <c r="W51" s="274" t="s">
        <v>1886</v>
      </c>
      <c r="X51" s="274"/>
      <c r="Y51" s="274">
        <v>8</v>
      </c>
      <c r="Z51" s="274" t="s">
        <v>1886</v>
      </c>
      <c r="AA51" s="274"/>
      <c r="AB51" s="274">
        <v>8</v>
      </c>
      <c r="AC51" s="274" t="s">
        <v>1885</v>
      </c>
      <c r="AD51" s="274"/>
      <c r="AE51" s="274">
        <v>8</v>
      </c>
    </row>
    <row r="52" spans="1:31" ht="22.5" customHeight="1">
      <c r="A52" s="625"/>
      <c r="B52" s="483" t="s">
        <v>1956</v>
      </c>
      <c r="C52" s="317" t="s">
        <v>1972</v>
      </c>
      <c r="D52" s="318">
        <f>E47+1</f>
        <v>339</v>
      </c>
      <c r="E52" s="318">
        <v>340</v>
      </c>
      <c r="F52" s="319">
        <f>E52-D52+1</f>
        <v>2</v>
      </c>
      <c r="G52" s="486"/>
      <c r="H52" s="270"/>
      <c r="I52" s="271"/>
      <c r="J52" s="326">
        <v>2</v>
      </c>
      <c r="K52" s="322"/>
      <c r="L52" s="327"/>
      <c r="M52" s="269"/>
      <c r="N52" s="285"/>
      <c r="O52" s="286"/>
      <c r="P52" s="269"/>
      <c r="Q52" s="285"/>
      <c r="R52" s="286"/>
      <c r="S52" s="494">
        <f t="shared" si="13"/>
        <v>16</v>
      </c>
      <c r="T52" s="297" t="s">
        <v>1888</v>
      </c>
      <c r="U52" s="297"/>
      <c r="V52" s="274">
        <v>4</v>
      </c>
      <c r="W52" s="274" t="s">
        <v>1887</v>
      </c>
      <c r="X52" s="274"/>
      <c r="Y52" s="274">
        <v>4</v>
      </c>
      <c r="Z52" s="274" t="s">
        <v>1887</v>
      </c>
      <c r="AA52" s="274"/>
      <c r="AB52" s="274">
        <v>4</v>
      </c>
      <c r="AC52" s="274" t="s">
        <v>1886</v>
      </c>
      <c r="AD52" s="274"/>
      <c r="AE52" s="274">
        <v>4</v>
      </c>
    </row>
    <row r="53" spans="1:31" ht="22.5" customHeight="1">
      <c r="A53" s="625"/>
      <c r="B53" s="484" t="s">
        <v>1957</v>
      </c>
      <c r="C53" s="281" t="s">
        <v>1971</v>
      </c>
      <c r="D53" s="282">
        <f>E48+1</f>
        <v>405</v>
      </c>
      <c r="E53" s="282">
        <v>406</v>
      </c>
      <c r="F53" s="283">
        <f>E53-D53+1</f>
        <v>2</v>
      </c>
      <c r="G53" s="486"/>
      <c r="H53" s="270"/>
      <c r="I53" s="271"/>
      <c r="J53" s="328">
        <v>2</v>
      </c>
      <c r="K53" s="314"/>
      <c r="L53" s="315"/>
      <c r="M53" s="269"/>
      <c r="N53" s="285"/>
      <c r="O53" s="286"/>
      <c r="P53" s="269"/>
      <c r="Q53" s="285"/>
      <c r="R53" s="286"/>
      <c r="S53" s="494">
        <f t="shared" si="13"/>
        <v>0</v>
      </c>
      <c r="T53" s="297"/>
      <c r="U53" s="297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</row>
    <row r="54" spans="1:31" ht="22.5" customHeight="1">
      <c r="A54" s="625"/>
      <c r="B54" s="485" t="s">
        <v>1958</v>
      </c>
      <c r="C54" s="301" t="s">
        <v>1973</v>
      </c>
      <c r="D54" s="302">
        <f>E49+1</f>
        <v>173</v>
      </c>
      <c r="E54" s="302">
        <v>174</v>
      </c>
      <c r="F54" s="303">
        <f>E54-D54+1</f>
        <v>2</v>
      </c>
      <c r="G54" s="486"/>
      <c r="H54" s="270"/>
      <c r="I54" s="271"/>
      <c r="J54" s="329">
        <v>2</v>
      </c>
      <c r="K54" s="307"/>
      <c r="L54" s="330"/>
      <c r="M54" s="269"/>
      <c r="N54" s="285"/>
      <c r="O54" s="286"/>
      <c r="P54" s="269"/>
      <c r="Q54" s="285"/>
      <c r="R54" s="286"/>
      <c r="S54" s="494">
        <f t="shared" si="13"/>
        <v>0</v>
      </c>
      <c r="T54" s="297"/>
      <c r="U54" s="297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</row>
    <row r="55" spans="1:31" ht="22.5" customHeight="1">
      <c r="A55" s="625"/>
      <c r="B55" s="482" t="s">
        <v>1959</v>
      </c>
      <c r="C55" s="290" t="s">
        <v>1966</v>
      </c>
      <c r="D55" s="291">
        <f>E51+1</f>
        <v>801</v>
      </c>
      <c r="E55" s="291"/>
      <c r="F55" s="313">
        <v>1</v>
      </c>
      <c r="G55" s="486"/>
      <c r="H55" s="270"/>
      <c r="I55" s="271"/>
      <c r="J55" s="325">
        <v>1</v>
      </c>
      <c r="K55" s="293"/>
      <c r="L55" s="294"/>
      <c r="M55" s="269"/>
      <c r="N55" s="285"/>
      <c r="O55" s="286"/>
      <c r="P55" s="269"/>
      <c r="Q55" s="285"/>
      <c r="R55" s="286"/>
      <c r="S55" s="494">
        <f t="shared" si="13"/>
        <v>0</v>
      </c>
      <c r="T55" s="297"/>
      <c r="U55" s="297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</row>
    <row r="56" spans="1:31" ht="22.5" customHeight="1">
      <c r="A56" s="625"/>
      <c r="B56" s="483" t="s">
        <v>1960</v>
      </c>
      <c r="C56" s="317" t="s">
        <v>1972</v>
      </c>
      <c r="D56" s="318">
        <f>E52+1</f>
        <v>341</v>
      </c>
      <c r="E56" s="318"/>
      <c r="F56" s="319">
        <v>1</v>
      </c>
      <c r="G56" s="486"/>
      <c r="H56" s="270"/>
      <c r="I56" s="271"/>
      <c r="J56" s="326">
        <v>1</v>
      </c>
      <c r="K56" s="322"/>
      <c r="L56" s="327"/>
      <c r="M56" s="269"/>
      <c r="N56" s="285"/>
      <c r="O56" s="286"/>
      <c r="P56" s="269"/>
      <c r="Q56" s="285"/>
      <c r="R56" s="286"/>
      <c r="S56" s="494">
        <f t="shared" si="13"/>
        <v>0</v>
      </c>
      <c r="T56" s="297"/>
      <c r="U56" s="297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</row>
    <row r="57" spans="1:31" ht="22.5" customHeight="1">
      <c r="A57" s="625"/>
      <c r="B57" s="484" t="s">
        <v>1961</v>
      </c>
      <c r="C57" s="281" t="s">
        <v>1971</v>
      </c>
      <c r="D57" s="282">
        <f>E53+1</f>
        <v>407</v>
      </c>
      <c r="E57" s="282"/>
      <c r="F57" s="283">
        <v>1</v>
      </c>
      <c r="G57" s="486"/>
      <c r="H57" s="270"/>
      <c r="I57" s="271"/>
      <c r="J57" s="328">
        <v>1</v>
      </c>
      <c r="K57" s="314"/>
      <c r="L57" s="315"/>
      <c r="M57" s="269"/>
      <c r="N57" s="285"/>
      <c r="O57" s="286"/>
      <c r="P57" s="269"/>
      <c r="Q57" s="285"/>
      <c r="R57" s="286"/>
      <c r="S57" s="494">
        <f t="shared" si="13"/>
        <v>0</v>
      </c>
      <c r="T57" s="297"/>
      <c r="U57" s="297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</row>
    <row r="58" spans="1:31" ht="22.5" customHeight="1">
      <c r="A58" s="625"/>
      <c r="B58" s="485" t="s">
        <v>1962</v>
      </c>
      <c r="C58" s="301" t="s">
        <v>1973</v>
      </c>
      <c r="D58" s="302">
        <f>E54+1</f>
        <v>175</v>
      </c>
      <c r="E58" s="302"/>
      <c r="F58" s="303">
        <v>1</v>
      </c>
      <c r="G58" s="486"/>
      <c r="H58" s="270"/>
      <c r="I58" s="271"/>
      <c r="J58" s="329">
        <v>1</v>
      </c>
      <c r="K58" s="307"/>
      <c r="L58" s="330"/>
      <c r="M58" s="269"/>
      <c r="N58" s="285"/>
      <c r="O58" s="286"/>
      <c r="P58" s="269"/>
      <c r="Q58" s="285"/>
      <c r="R58" s="286"/>
      <c r="S58" s="494">
        <f t="shared" si="13"/>
        <v>0</v>
      </c>
      <c r="T58" s="297"/>
      <c r="U58" s="297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</row>
    <row r="59" spans="1:31" ht="22.5" customHeight="1">
      <c r="A59" s="626"/>
      <c r="B59" s="520"/>
      <c r="C59" s="503"/>
      <c r="D59" s="504"/>
      <c r="E59" s="504"/>
      <c r="F59" s="505">
        <f>SUM(F51:F58)</f>
        <v>12</v>
      </c>
      <c r="G59" s="521"/>
      <c r="H59" s="507"/>
      <c r="I59" s="508"/>
      <c r="J59" s="506">
        <f>SUM(J51:J58)</f>
        <v>12</v>
      </c>
      <c r="K59" s="509">
        <v>22</v>
      </c>
      <c r="L59" s="519">
        <f>J59/K59</f>
        <v>0.54545454545454541</v>
      </c>
      <c r="M59" s="506"/>
      <c r="N59" s="509"/>
      <c r="O59" s="511"/>
      <c r="P59" s="506"/>
      <c r="Q59" s="509"/>
      <c r="R59" s="511"/>
      <c r="S59" s="495">
        <f t="shared" si="13"/>
        <v>0</v>
      </c>
      <c r="T59" s="309"/>
      <c r="U59" s="309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</row>
    <row r="60" spans="1:31" ht="21.6" customHeight="1">
      <c r="A60" s="481"/>
      <c r="B60" s="522" t="s">
        <v>2232</v>
      </c>
      <c r="C60" s="523"/>
      <c r="D60" s="522"/>
      <c r="E60" s="522"/>
      <c r="F60" s="524">
        <f>F8+F21+F32+F41+F50+F59</f>
        <v>1724</v>
      </c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6"/>
    </row>
  </sheetData>
  <autoFilter ref="A3:R60"/>
  <mergeCells count="17">
    <mergeCell ref="AC1:AE1"/>
    <mergeCell ref="A9:A21"/>
    <mergeCell ref="A42:A50"/>
    <mergeCell ref="T1:V1"/>
    <mergeCell ref="W1:Y1"/>
    <mergeCell ref="P1:R1"/>
    <mergeCell ref="A1:A2"/>
    <mergeCell ref="B1:B2"/>
    <mergeCell ref="G1:I1"/>
    <mergeCell ref="J1:L1"/>
    <mergeCell ref="M1:O1"/>
    <mergeCell ref="A22:A32"/>
    <mergeCell ref="A4:A7"/>
    <mergeCell ref="A51:A59"/>
    <mergeCell ref="A33:A41"/>
    <mergeCell ref="C1:F1"/>
    <mergeCell ref="Z1:AB1"/>
  </mergeCells>
  <phoneticPr fontId="2"/>
  <pageMargins left="0.82677165354330717" right="0.23622047244094491" top="0.54" bottom="0.53" header="0.31496062992125984" footer="0.31496062992125984"/>
  <pageSetup paperSize="9" scale="61" orientation="portrait" r:id="rId1"/>
  <headerFooter>
    <oddHeader>&amp;R&amp;D</oddHeader>
    <oddFooter>&amp;R&amp;9&amp;F&amp;A</oddFooter>
  </headerFooter>
  <rowBreaks count="1" manualBreakCount="1">
    <brk id="5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3"/>
  <sheetViews>
    <sheetView tabSelected="1" view="pageBreakPreview" zoomScale="70" zoomScaleNormal="70" zoomScaleSheetLayoutView="70" workbookViewId="0">
      <selection activeCell="M114" sqref="M114"/>
    </sheetView>
  </sheetViews>
  <sheetFormatPr defaultColWidth="9" defaultRowHeight="14.25"/>
  <cols>
    <col min="1" max="2" width="8.875" style="3" customWidth="1"/>
    <col min="3" max="4" width="9" style="255" customWidth="1"/>
    <col min="5" max="5" width="9" style="255"/>
    <col min="6" max="6" width="9" style="255" customWidth="1"/>
    <col min="7" max="25" width="9" style="255"/>
    <col min="26" max="27" width="9" style="255" customWidth="1"/>
    <col min="28" max="16384" width="9" style="255"/>
  </cols>
  <sheetData>
    <row r="1" spans="1:105" ht="26.25" customHeight="1">
      <c r="A1" s="496"/>
      <c r="B1" s="496"/>
      <c r="C1" s="1"/>
    </row>
    <row r="2" spans="1:105" ht="18.75">
      <c r="A2" s="496"/>
      <c r="B2" s="496"/>
      <c r="C2" s="1"/>
    </row>
    <row r="3" spans="1:105">
      <c r="A3" s="10" t="s">
        <v>493</v>
      </c>
      <c r="B3" s="10"/>
      <c r="C3" s="639">
        <v>42975</v>
      </c>
      <c r="D3" s="639"/>
      <c r="E3" s="14">
        <f>C3</f>
        <v>42975</v>
      </c>
      <c r="F3" s="11"/>
      <c r="G3" s="12" t="s">
        <v>491</v>
      </c>
      <c r="H3" s="10" t="s">
        <v>2209</v>
      </c>
      <c r="I3" s="12"/>
    </row>
    <row r="4" spans="1:105" s="3" customFormat="1">
      <c r="A4" s="23"/>
      <c r="B4" s="23"/>
      <c r="C4" s="19" t="s">
        <v>1</v>
      </c>
      <c r="D4" s="20" t="s">
        <v>3</v>
      </c>
      <c r="E4" s="20" t="s">
        <v>5</v>
      </c>
      <c r="F4" s="20" t="s">
        <v>7</v>
      </c>
      <c r="G4" s="20" t="s">
        <v>9</v>
      </c>
      <c r="H4" s="20" t="s">
        <v>11</v>
      </c>
      <c r="I4" s="20" t="s">
        <v>13</v>
      </c>
      <c r="J4" s="20" t="s">
        <v>15</v>
      </c>
      <c r="K4" s="20" t="s">
        <v>17</v>
      </c>
      <c r="L4" s="20" t="s">
        <v>19</v>
      </c>
      <c r="M4" s="20" t="s">
        <v>21</v>
      </c>
      <c r="N4" s="20" t="s">
        <v>23</v>
      </c>
      <c r="O4" s="20" t="s">
        <v>25</v>
      </c>
      <c r="P4" s="20" t="s">
        <v>27</v>
      </c>
      <c r="Q4" s="20" t="s">
        <v>29</v>
      </c>
      <c r="R4" s="21" t="s">
        <v>31</v>
      </c>
      <c r="S4" s="20" t="s">
        <v>33</v>
      </c>
      <c r="T4" s="20" t="s">
        <v>35</v>
      </c>
      <c r="U4" s="20" t="s">
        <v>37</v>
      </c>
      <c r="V4" s="20" t="s">
        <v>39</v>
      </c>
      <c r="W4" s="20" t="s">
        <v>41</v>
      </c>
      <c r="X4" s="21" t="s">
        <v>43</v>
      </c>
      <c r="Y4" s="255"/>
      <c r="Z4" s="255"/>
    </row>
    <row r="5" spans="1:105">
      <c r="A5" s="25" t="s">
        <v>0</v>
      </c>
      <c r="B5" s="25" t="s">
        <v>2212</v>
      </c>
      <c r="C5" s="640" t="s">
        <v>2</v>
      </c>
      <c r="D5" s="637"/>
      <c r="E5" s="637" t="s">
        <v>4</v>
      </c>
      <c r="F5" s="637"/>
      <c r="G5" s="637" t="s">
        <v>6</v>
      </c>
      <c r="H5" s="637"/>
      <c r="I5" s="637" t="s">
        <v>8</v>
      </c>
      <c r="J5" s="637"/>
      <c r="K5" s="637" t="s">
        <v>10</v>
      </c>
      <c r="L5" s="637"/>
      <c r="M5" s="637" t="s">
        <v>12</v>
      </c>
      <c r="N5" s="637"/>
      <c r="O5" s="637" t="s">
        <v>14</v>
      </c>
      <c r="P5" s="637"/>
      <c r="Q5" s="637" t="s">
        <v>16</v>
      </c>
      <c r="R5" s="638"/>
      <c r="S5" s="637" t="s">
        <v>18</v>
      </c>
      <c r="T5" s="637"/>
      <c r="U5" s="637" t="s">
        <v>20</v>
      </c>
      <c r="V5" s="637"/>
      <c r="W5" s="637" t="s">
        <v>22</v>
      </c>
      <c r="X5" s="638"/>
    </row>
    <row r="6" spans="1:105">
      <c r="A6" s="25"/>
      <c r="B6" s="25" t="s">
        <v>2213</v>
      </c>
      <c r="C6" s="641" t="s">
        <v>24</v>
      </c>
      <c r="D6" s="642"/>
      <c r="E6" s="642" t="s">
        <v>26</v>
      </c>
      <c r="F6" s="642"/>
      <c r="G6" s="642" t="s">
        <v>28</v>
      </c>
      <c r="H6" s="642"/>
      <c r="I6" s="642" t="s">
        <v>30</v>
      </c>
      <c r="J6" s="642"/>
      <c r="K6" s="642" t="s">
        <v>32</v>
      </c>
      <c r="L6" s="642"/>
      <c r="M6" s="642" t="s">
        <v>34</v>
      </c>
      <c r="N6" s="642"/>
      <c r="O6" s="642" t="s">
        <v>36</v>
      </c>
      <c r="P6" s="642"/>
      <c r="Q6" s="642" t="s">
        <v>38</v>
      </c>
      <c r="R6" s="643"/>
      <c r="S6" s="642" t="s">
        <v>40</v>
      </c>
      <c r="T6" s="642"/>
      <c r="U6" s="642" t="s">
        <v>42</v>
      </c>
      <c r="V6" s="642"/>
      <c r="W6" s="642" t="s">
        <v>44</v>
      </c>
      <c r="X6" s="64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105">
      <c r="A7" s="25"/>
      <c r="B7" s="25" t="s">
        <v>1917</v>
      </c>
      <c r="C7" s="641" t="s">
        <v>46</v>
      </c>
      <c r="D7" s="642"/>
      <c r="E7" s="642" t="s">
        <v>48</v>
      </c>
      <c r="F7" s="642"/>
      <c r="G7" s="642" t="s">
        <v>49</v>
      </c>
      <c r="H7" s="642"/>
      <c r="I7" s="652" t="s">
        <v>57</v>
      </c>
      <c r="J7" s="652"/>
      <c r="K7" s="652" t="s">
        <v>58</v>
      </c>
      <c r="L7" s="652"/>
      <c r="M7" s="652" t="s">
        <v>59</v>
      </c>
      <c r="N7" s="652"/>
      <c r="O7" s="652" t="s">
        <v>60</v>
      </c>
      <c r="P7" s="652"/>
      <c r="Q7" s="652" t="s">
        <v>61</v>
      </c>
      <c r="R7" s="653"/>
      <c r="S7" s="652" t="s">
        <v>62</v>
      </c>
      <c r="T7" s="652"/>
      <c r="U7" s="642" t="s">
        <v>50</v>
      </c>
      <c r="V7" s="642"/>
      <c r="W7" s="642" t="s">
        <v>51</v>
      </c>
      <c r="X7" s="64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488"/>
      <c r="BY7" s="488"/>
      <c r="BZ7" s="488"/>
      <c r="CA7" s="488"/>
      <c r="CB7" s="488"/>
      <c r="CC7" s="488"/>
      <c r="CD7" s="488"/>
      <c r="CE7" s="488"/>
      <c r="CF7" s="488"/>
      <c r="CG7" s="488"/>
      <c r="CH7" s="488"/>
      <c r="CI7" s="488"/>
      <c r="CJ7" s="488"/>
      <c r="CK7" s="488"/>
    </row>
    <row r="8" spans="1:105">
      <c r="A8" s="25"/>
      <c r="B8" s="25" t="s">
        <v>1918</v>
      </c>
      <c r="C8" s="641" t="s">
        <v>52</v>
      </c>
      <c r="D8" s="642"/>
      <c r="E8" s="642" t="s">
        <v>53</v>
      </c>
      <c r="F8" s="642"/>
      <c r="G8" s="642" t="s">
        <v>54</v>
      </c>
      <c r="H8" s="642"/>
      <c r="I8" s="642" t="s">
        <v>55</v>
      </c>
      <c r="J8" s="642"/>
      <c r="K8" s="642" t="s">
        <v>56</v>
      </c>
      <c r="L8" s="642"/>
      <c r="M8" s="642" t="s">
        <v>68</v>
      </c>
      <c r="N8" s="642"/>
      <c r="O8" s="642" t="s">
        <v>69</v>
      </c>
      <c r="P8" s="642"/>
      <c r="Q8" s="642" t="s">
        <v>70</v>
      </c>
      <c r="R8" s="643"/>
      <c r="S8" s="642" t="s">
        <v>71</v>
      </c>
      <c r="T8" s="642"/>
      <c r="U8" s="642" t="s">
        <v>72</v>
      </c>
      <c r="V8" s="642"/>
      <c r="W8" s="642" t="s">
        <v>73</v>
      </c>
      <c r="X8" s="64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  <c r="CC8" s="488"/>
      <c r="CD8" s="488"/>
      <c r="CE8" s="488"/>
      <c r="CF8" s="488"/>
      <c r="CG8" s="488"/>
      <c r="CH8" s="488"/>
      <c r="CI8" s="488"/>
      <c r="CJ8" s="488"/>
      <c r="CK8" s="488"/>
      <c r="CL8" s="488"/>
      <c r="CM8" s="488"/>
      <c r="CN8" s="488"/>
      <c r="CO8" s="488"/>
      <c r="CP8" s="488"/>
      <c r="CQ8" s="488"/>
    </row>
    <row r="9" spans="1:105">
      <c r="A9" s="25"/>
      <c r="B9" s="25" t="s">
        <v>1914</v>
      </c>
      <c r="C9" s="641" t="s">
        <v>2271</v>
      </c>
      <c r="D9" s="642"/>
      <c r="E9" s="642" t="s">
        <v>2273</v>
      </c>
      <c r="F9" s="642"/>
      <c r="G9" s="642" t="s">
        <v>2274</v>
      </c>
      <c r="H9" s="642"/>
      <c r="I9" s="652" t="s">
        <v>63</v>
      </c>
      <c r="J9" s="652"/>
      <c r="K9" s="652" t="s">
        <v>64</v>
      </c>
      <c r="L9" s="652"/>
      <c r="M9" s="652" t="s">
        <v>65</v>
      </c>
      <c r="N9" s="652"/>
      <c r="O9" s="652" t="s">
        <v>66</v>
      </c>
      <c r="P9" s="652"/>
      <c r="Q9" s="652" t="s">
        <v>67</v>
      </c>
      <c r="R9" s="653"/>
      <c r="S9" s="652" t="s">
        <v>84</v>
      </c>
      <c r="T9" s="652"/>
      <c r="U9" s="652" t="s">
        <v>85</v>
      </c>
      <c r="V9" s="652"/>
      <c r="W9" s="652" t="s">
        <v>86</v>
      </c>
      <c r="X9" s="653"/>
      <c r="AJ9" s="527"/>
      <c r="AK9" s="527"/>
      <c r="AL9" s="527"/>
      <c r="AM9" s="527"/>
      <c r="AN9" s="3"/>
      <c r="AO9" s="3"/>
      <c r="AP9" s="3"/>
      <c r="AQ9" s="3"/>
      <c r="AR9" s="3"/>
      <c r="AS9" s="3"/>
      <c r="AT9" s="3"/>
      <c r="AU9" s="3"/>
      <c r="AV9" s="3"/>
      <c r="AW9" s="527"/>
      <c r="AX9" s="527"/>
      <c r="AY9" s="527"/>
      <c r="AZ9" s="141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</row>
    <row r="10" spans="1:105">
      <c r="A10" s="26"/>
      <c r="B10" s="26" t="s">
        <v>1919</v>
      </c>
      <c r="C10" s="654" t="s">
        <v>87</v>
      </c>
      <c r="D10" s="644"/>
      <c r="E10" s="644" t="s">
        <v>88</v>
      </c>
      <c r="F10" s="644"/>
      <c r="G10" s="644" t="s">
        <v>89</v>
      </c>
      <c r="H10" s="644"/>
      <c r="I10" s="644" t="s">
        <v>90</v>
      </c>
      <c r="J10" s="644"/>
      <c r="K10" s="644" t="s">
        <v>91</v>
      </c>
      <c r="L10" s="644"/>
      <c r="M10" s="644" t="s">
        <v>92</v>
      </c>
      <c r="N10" s="644"/>
      <c r="O10" s="644" t="s">
        <v>2275</v>
      </c>
      <c r="P10" s="644"/>
      <c r="Q10" s="644" t="s">
        <v>2276</v>
      </c>
      <c r="R10" s="645"/>
      <c r="S10" s="566"/>
      <c r="T10" s="566"/>
      <c r="U10" s="566"/>
      <c r="V10" s="566"/>
      <c r="W10" s="566"/>
      <c r="X10" s="572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3"/>
      <c r="AU10" s="3"/>
      <c r="AV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88"/>
      <c r="BS10" s="488"/>
      <c r="BT10" s="488"/>
      <c r="BU10" s="488"/>
      <c r="BV10" s="488"/>
      <c r="BW10" s="488"/>
      <c r="BX10" s="488"/>
      <c r="BY10" s="488"/>
      <c r="BZ10" s="488"/>
      <c r="CA10" s="488"/>
      <c r="CB10" s="488"/>
      <c r="CC10" s="488"/>
      <c r="CD10" s="488"/>
      <c r="CE10" s="488"/>
      <c r="CF10" s="488"/>
      <c r="CG10" s="488"/>
      <c r="CH10" s="488"/>
      <c r="CI10" s="488"/>
      <c r="CJ10" s="488"/>
      <c r="CK10" s="488"/>
      <c r="CL10" s="488"/>
      <c r="CM10" s="488"/>
      <c r="CN10" s="488"/>
      <c r="CO10" s="488"/>
      <c r="CP10" s="488"/>
      <c r="CQ10" s="488"/>
      <c r="CR10" s="488"/>
      <c r="CS10" s="488"/>
      <c r="CT10" s="488"/>
      <c r="CU10" s="488"/>
      <c r="CV10" s="488"/>
      <c r="CW10" s="488"/>
    </row>
    <row r="11" spans="1:105">
      <c r="AF11" s="3"/>
      <c r="AG11" s="3"/>
      <c r="AH11" s="3"/>
      <c r="AI11" s="3"/>
      <c r="AJ11" s="527"/>
      <c r="AK11" s="527"/>
      <c r="AL11" s="527"/>
      <c r="AM11" s="527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488"/>
      <c r="AY11" s="488"/>
      <c r="AZ11" s="488"/>
      <c r="BA11" s="488"/>
      <c r="BB11" s="488"/>
      <c r="BC11" s="488"/>
      <c r="BD11" s="488"/>
      <c r="BE11" s="488"/>
      <c r="BF11" s="488"/>
      <c r="BG11" s="488"/>
      <c r="BH11" s="488"/>
      <c r="BI11" s="488"/>
      <c r="BJ11" s="488"/>
      <c r="BK11" s="488"/>
      <c r="BL11" s="488"/>
      <c r="BM11" s="488"/>
      <c r="BN11" s="488"/>
      <c r="BO11" s="488"/>
      <c r="BP11" s="488"/>
      <c r="BQ11" s="488"/>
      <c r="BR11" s="488"/>
      <c r="BS11" s="488"/>
      <c r="BT11" s="488"/>
      <c r="BU11" s="488"/>
      <c r="BV11" s="488"/>
      <c r="BW11" s="488"/>
      <c r="BX11" s="488"/>
      <c r="BY11" s="488"/>
      <c r="BZ11" s="488"/>
      <c r="CA11" s="488"/>
      <c r="CB11" s="488"/>
      <c r="CC11" s="488"/>
    </row>
    <row r="12" spans="1:105" s="527" customFormat="1">
      <c r="A12" s="3"/>
      <c r="B12" s="3"/>
      <c r="C12" s="33"/>
      <c r="D12" s="33"/>
      <c r="E12" s="33"/>
      <c r="F12" s="33"/>
      <c r="AB12" s="3"/>
      <c r="AC12" s="3"/>
      <c r="AD12" s="3"/>
      <c r="AE12" s="3"/>
      <c r="AF12" s="3"/>
      <c r="AG12" s="3"/>
      <c r="AH12" s="3"/>
      <c r="AI12" s="3"/>
      <c r="AT12" s="3"/>
      <c r="AU12" s="3"/>
      <c r="AV12" s="3"/>
    </row>
    <row r="13" spans="1:105">
      <c r="A13" s="10" t="s">
        <v>493</v>
      </c>
      <c r="B13" s="10"/>
      <c r="C13" s="639">
        <f>C3+1</f>
        <v>42976</v>
      </c>
      <c r="D13" s="639"/>
      <c r="E13" s="14">
        <f>C13</f>
        <v>42976</v>
      </c>
      <c r="F13" s="11"/>
      <c r="G13" s="12" t="s">
        <v>491</v>
      </c>
      <c r="H13" s="10" t="s">
        <v>2209</v>
      </c>
      <c r="AB13" s="3"/>
      <c r="AC13" s="3"/>
      <c r="AD13" s="3"/>
      <c r="AE13" s="3"/>
      <c r="AF13" s="3"/>
      <c r="AG13" s="3"/>
      <c r="AH13" s="3"/>
      <c r="AI13" s="3"/>
      <c r="AJ13" s="527"/>
      <c r="AK13" s="527"/>
      <c r="AL13" s="527"/>
      <c r="AM13" s="527"/>
      <c r="AN13" s="3"/>
      <c r="AO13" s="3"/>
      <c r="AP13" s="3"/>
      <c r="AQ13" s="3"/>
      <c r="AR13" s="3"/>
      <c r="AS13" s="3"/>
      <c r="AT13" s="3"/>
      <c r="AU13" s="3"/>
      <c r="AV13" s="3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</row>
    <row r="14" spans="1:105">
      <c r="A14" s="23"/>
      <c r="B14" s="23"/>
      <c r="C14" s="19" t="s">
        <v>1</v>
      </c>
      <c r="D14" s="20" t="s">
        <v>3</v>
      </c>
      <c r="E14" s="20" t="s">
        <v>5</v>
      </c>
      <c r="F14" s="20" t="s">
        <v>7</v>
      </c>
      <c r="G14" s="20" t="s">
        <v>9</v>
      </c>
      <c r="H14" s="20" t="s">
        <v>11</v>
      </c>
      <c r="I14" s="20" t="s">
        <v>13</v>
      </c>
      <c r="J14" s="20" t="s">
        <v>15</v>
      </c>
      <c r="K14" s="20" t="s">
        <v>17</v>
      </c>
      <c r="L14" s="20" t="s">
        <v>19</v>
      </c>
      <c r="M14" s="20" t="s">
        <v>21</v>
      </c>
      <c r="N14" s="20" t="s">
        <v>23</v>
      </c>
      <c r="O14" s="20" t="s">
        <v>25</v>
      </c>
      <c r="P14" s="20" t="s">
        <v>27</v>
      </c>
      <c r="Q14" s="20" t="s">
        <v>29</v>
      </c>
      <c r="R14" s="20" t="s">
        <v>31</v>
      </c>
      <c r="S14" s="22" t="s">
        <v>33</v>
      </c>
      <c r="T14" s="20" t="s">
        <v>35</v>
      </c>
      <c r="U14" s="20" t="s">
        <v>37</v>
      </c>
      <c r="V14" s="20" t="s">
        <v>39</v>
      </c>
      <c r="W14" s="20" t="s">
        <v>41</v>
      </c>
      <c r="X14" s="21" t="s">
        <v>43</v>
      </c>
      <c r="AB14" s="3"/>
      <c r="AC14" s="3"/>
      <c r="AD14" s="3"/>
      <c r="AE14" s="3"/>
      <c r="AF14" s="3"/>
      <c r="AG14" s="3"/>
      <c r="AH14" s="3"/>
      <c r="AI14" s="3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3"/>
      <c r="AU14" s="3"/>
      <c r="AV14" s="3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</row>
    <row r="15" spans="1:105" s="3" customFormat="1">
      <c r="A15" s="25" t="s">
        <v>0</v>
      </c>
      <c r="B15" s="25" t="s">
        <v>2214</v>
      </c>
      <c r="C15" s="664" t="s">
        <v>2277</v>
      </c>
      <c r="D15" s="665"/>
      <c r="E15" s="665" t="s">
        <v>2278</v>
      </c>
      <c r="F15" s="665"/>
      <c r="G15" s="665" t="s">
        <v>79</v>
      </c>
      <c r="H15" s="665"/>
      <c r="I15" s="665" t="s">
        <v>80</v>
      </c>
      <c r="J15" s="665"/>
      <c r="K15" s="665" t="s">
        <v>81</v>
      </c>
      <c r="L15" s="665"/>
      <c r="M15" s="665" t="s">
        <v>82</v>
      </c>
      <c r="N15" s="665"/>
      <c r="O15" s="665" t="s">
        <v>83</v>
      </c>
      <c r="P15" s="665"/>
      <c r="Q15" s="665" t="s">
        <v>100</v>
      </c>
      <c r="R15" s="666"/>
      <c r="S15" s="528"/>
      <c r="T15" s="527"/>
      <c r="U15" s="527"/>
      <c r="V15" s="527"/>
      <c r="W15" s="527"/>
      <c r="X15" s="141"/>
      <c r="Y15" s="33"/>
      <c r="Z15" s="33"/>
      <c r="AA15" s="33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</row>
    <row r="16" spans="1:105">
      <c r="A16" s="25"/>
      <c r="B16" s="25" t="s">
        <v>2215</v>
      </c>
      <c r="C16" s="672" t="s">
        <v>2279</v>
      </c>
      <c r="D16" s="652"/>
      <c r="E16" s="652" t="s">
        <v>2280</v>
      </c>
      <c r="F16" s="652"/>
      <c r="G16" s="652" t="s">
        <v>97</v>
      </c>
      <c r="H16" s="652"/>
      <c r="I16" s="652" t="s">
        <v>98</v>
      </c>
      <c r="J16" s="652"/>
      <c r="K16" s="652" t="s">
        <v>99</v>
      </c>
      <c r="L16" s="652"/>
      <c r="M16" s="652" t="s">
        <v>108</v>
      </c>
      <c r="N16" s="652"/>
      <c r="O16" s="652" t="s">
        <v>109</v>
      </c>
      <c r="P16" s="652"/>
      <c r="Q16" s="652" t="s">
        <v>110</v>
      </c>
      <c r="R16" s="653"/>
      <c r="S16" s="528"/>
      <c r="T16" s="527"/>
      <c r="U16" s="527"/>
      <c r="V16" s="527"/>
      <c r="W16" s="527"/>
      <c r="X16" s="141"/>
      <c r="Y16" s="3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</row>
    <row r="17" spans="1:77">
      <c r="A17" s="26"/>
      <c r="B17" s="26" t="s">
        <v>1917</v>
      </c>
      <c r="C17" s="670" t="s">
        <v>2281</v>
      </c>
      <c r="D17" s="671"/>
      <c r="E17" s="671" t="s">
        <v>2282</v>
      </c>
      <c r="F17" s="671"/>
      <c r="G17" s="671" t="s">
        <v>103</v>
      </c>
      <c r="H17" s="671"/>
      <c r="I17" s="671" t="s">
        <v>104</v>
      </c>
      <c r="J17" s="671"/>
      <c r="K17" s="644" t="s">
        <v>2283</v>
      </c>
      <c r="L17" s="644"/>
      <c r="M17" s="644" t="s">
        <v>2284</v>
      </c>
      <c r="N17" s="644"/>
      <c r="O17" s="644" t="s">
        <v>113</v>
      </c>
      <c r="P17" s="644"/>
      <c r="Q17" s="644" t="s">
        <v>114</v>
      </c>
      <c r="R17" s="645"/>
      <c r="S17" s="529"/>
      <c r="T17" s="204"/>
      <c r="U17" s="204"/>
      <c r="V17" s="204"/>
      <c r="W17" s="204"/>
      <c r="X17" s="205"/>
      <c r="Y17" s="33"/>
      <c r="Z17" s="33"/>
      <c r="AA17" s="3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8"/>
      <c r="BH17" s="488"/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</row>
    <row r="18" spans="1:77"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</row>
    <row r="19" spans="1:77"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488"/>
      <c r="BN19" s="488"/>
      <c r="BO19" s="488"/>
      <c r="BP19" s="488"/>
      <c r="BQ19" s="488"/>
      <c r="BR19" s="488"/>
      <c r="BS19" s="488"/>
      <c r="BT19" s="488"/>
      <c r="BU19" s="488"/>
      <c r="BV19" s="488"/>
      <c r="BW19" s="488"/>
      <c r="BX19" s="488"/>
      <c r="BY19" s="488"/>
    </row>
    <row r="20" spans="1:77">
      <c r="A20" s="10" t="s">
        <v>493</v>
      </c>
      <c r="B20" s="10"/>
      <c r="C20" s="639">
        <f>C13+1</f>
        <v>42977</v>
      </c>
      <c r="D20" s="639"/>
      <c r="E20" s="14">
        <f>C20</f>
        <v>42977</v>
      </c>
      <c r="F20" s="11"/>
      <c r="G20" s="12" t="s">
        <v>491</v>
      </c>
      <c r="H20" s="10" t="s">
        <v>2209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  <c r="BN20" s="488"/>
      <c r="BO20" s="488"/>
      <c r="BP20" s="488"/>
      <c r="BQ20" s="488"/>
      <c r="BR20" s="488"/>
      <c r="BS20" s="488"/>
      <c r="BT20" s="488"/>
      <c r="BU20" s="488"/>
      <c r="BV20" s="488"/>
      <c r="BW20" s="488"/>
      <c r="BX20" s="488"/>
      <c r="BY20" s="488"/>
    </row>
    <row r="21" spans="1:77">
      <c r="A21" s="579"/>
      <c r="B21" s="579"/>
      <c r="C21" s="19" t="s">
        <v>1</v>
      </c>
      <c r="D21" s="20" t="s">
        <v>3</v>
      </c>
      <c r="E21" s="20" t="s">
        <v>5</v>
      </c>
      <c r="F21" s="20" t="s">
        <v>7</v>
      </c>
      <c r="G21" s="20" t="s">
        <v>9</v>
      </c>
      <c r="H21" s="20" t="s">
        <v>11</v>
      </c>
      <c r="I21" s="20" t="s">
        <v>13</v>
      </c>
      <c r="J21" s="20" t="s">
        <v>15</v>
      </c>
      <c r="K21" s="20" t="s">
        <v>17</v>
      </c>
      <c r="L21" s="20" t="s">
        <v>19</v>
      </c>
      <c r="M21" s="20" t="s">
        <v>21</v>
      </c>
      <c r="N21" s="20" t="s">
        <v>23</v>
      </c>
      <c r="O21" s="20" t="s">
        <v>25</v>
      </c>
      <c r="P21" s="20" t="s">
        <v>27</v>
      </c>
      <c r="Q21" s="20" t="s">
        <v>29</v>
      </c>
      <c r="R21" s="20" t="s">
        <v>31</v>
      </c>
      <c r="S21" s="576" t="s">
        <v>33</v>
      </c>
      <c r="T21" s="577" t="s">
        <v>35</v>
      </c>
      <c r="U21" s="577" t="s">
        <v>37</v>
      </c>
      <c r="V21" s="577" t="s">
        <v>39</v>
      </c>
      <c r="W21" s="577" t="s">
        <v>41</v>
      </c>
      <c r="X21" s="578" t="s">
        <v>43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  <c r="BN21" s="488"/>
      <c r="BO21" s="488"/>
      <c r="BP21" s="488"/>
      <c r="BQ21" s="488"/>
      <c r="BR21" s="488"/>
      <c r="BS21" s="488"/>
      <c r="BT21" s="488"/>
      <c r="BU21" s="488"/>
      <c r="BV21" s="488"/>
      <c r="BW21" s="488"/>
      <c r="BX21" s="488"/>
      <c r="BY21" s="488"/>
    </row>
    <row r="22" spans="1:77" s="3" customFormat="1" ht="14.25" customHeight="1">
      <c r="A22" s="580" t="s">
        <v>0</v>
      </c>
      <c r="B22" s="581" t="s">
        <v>2214</v>
      </c>
      <c r="C22" s="667" t="s">
        <v>2285</v>
      </c>
      <c r="D22" s="667"/>
      <c r="E22" s="667" t="s">
        <v>2286</v>
      </c>
      <c r="F22" s="667"/>
      <c r="G22" s="668" t="s">
        <v>2287</v>
      </c>
      <c r="H22" s="668"/>
      <c r="I22" s="668" t="s">
        <v>2288</v>
      </c>
      <c r="J22" s="669"/>
      <c r="K22" s="336"/>
      <c r="L22" s="336"/>
      <c r="M22" s="336"/>
      <c r="N22" s="336"/>
      <c r="O22" s="208"/>
      <c r="P22" s="209"/>
      <c r="Q22" s="208"/>
      <c r="R22" s="209"/>
      <c r="S22" s="339" t="s">
        <v>1266</v>
      </c>
      <c r="T22" s="340" t="s">
        <v>2157</v>
      </c>
      <c r="U22" s="340" t="s">
        <v>1268</v>
      </c>
      <c r="V22" s="340" t="s">
        <v>1269</v>
      </c>
      <c r="W22" s="340" t="s">
        <v>1270</v>
      </c>
      <c r="X22" s="341" t="s">
        <v>1271</v>
      </c>
      <c r="Y22" s="255"/>
      <c r="Z22" s="255"/>
      <c r="AA22" s="255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  <c r="BN22" s="488"/>
      <c r="BO22" s="488"/>
      <c r="BP22" s="488"/>
      <c r="BQ22" s="488"/>
      <c r="BR22" s="488"/>
      <c r="BS22" s="488"/>
      <c r="BT22" s="488"/>
      <c r="BU22" s="488"/>
      <c r="BV22" s="488"/>
      <c r="BW22" s="488"/>
      <c r="BX22" s="488"/>
      <c r="BY22" s="488"/>
    </row>
    <row r="23" spans="1:77">
      <c r="A23" s="143" t="s">
        <v>2216</v>
      </c>
      <c r="B23" s="149" t="s">
        <v>2215</v>
      </c>
      <c r="C23" s="662"/>
      <c r="D23" s="662"/>
      <c r="E23" s="662"/>
      <c r="F23" s="662"/>
      <c r="G23" s="652"/>
      <c r="H23" s="652"/>
      <c r="I23" s="652"/>
      <c r="J23" s="653"/>
      <c r="K23" s="60"/>
      <c r="L23" s="60"/>
      <c r="M23" s="60"/>
      <c r="N23" s="60"/>
      <c r="O23" s="211"/>
      <c r="P23" s="212"/>
      <c r="Q23" s="211"/>
      <c r="R23" s="213"/>
      <c r="S23" s="342" t="s">
        <v>1272</v>
      </c>
      <c r="T23" s="343" t="s">
        <v>1273</v>
      </c>
      <c r="U23" s="343" t="s">
        <v>2158</v>
      </c>
      <c r="V23" s="343" t="s">
        <v>2159</v>
      </c>
      <c r="W23" s="343" t="s">
        <v>1276</v>
      </c>
      <c r="X23" s="344" t="s">
        <v>1277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488"/>
      <c r="BF23" s="488"/>
      <c r="BG23" s="488"/>
      <c r="BH23" s="488"/>
      <c r="BI23" s="488"/>
      <c r="BJ23" s="488"/>
      <c r="BK23" s="488"/>
      <c r="BL23" s="488"/>
      <c r="BM23" s="488"/>
      <c r="BN23" s="488"/>
      <c r="BO23" s="488"/>
      <c r="BP23" s="488"/>
      <c r="BQ23" s="488"/>
      <c r="BR23" s="488"/>
      <c r="BS23" s="488"/>
      <c r="BT23" s="488"/>
      <c r="BU23" s="488"/>
      <c r="BV23" s="488"/>
      <c r="BW23" s="488"/>
      <c r="BX23" s="488"/>
      <c r="BY23" s="488"/>
    </row>
    <row r="24" spans="1:77">
      <c r="A24" s="143" t="s">
        <v>2217</v>
      </c>
      <c r="B24" s="149" t="s">
        <v>1917</v>
      </c>
      <c r="C24" s="662"/>
      <c r="D24" s="662"/>
      <c r="E24" s="662"/>
      <c r="F24" s="662"/>
      <c r="G24" s="652"/>
      <c r="H24" s="652"/>
      <c r="I24" s="652"/>
      <c r="J24" s="653"/>
      <c r="K24" s="60"/>
      <c r="L24" s="60"/>
      <c r="M24" s="60"/>
      <c r="N24" s="60"/>
      <c r="O24" s="211"/>
      <c r="P24" s="211"/>
      <c r="Q24" s="211"/>
      <c r="R24" s="211"/>
      <c r="S24" s="342" t="s">
        <v>1278</v>
      </c>
      <c r="T24" s="343" t="s">
        <v>1279</v>
      </c>
      <c r="U24" s="343" t="s">
        <v>1280</v>
      </c>
      <c r="V24" s="343" t="s">
        <v>1281</v>
      </c>
      <c r="W24" s="343" t="s">
        <v>1282</v>
      </c>
      <c r="X24" s="344" t="s">
        <v>1283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488"/>
      <c r="BR24" s="488"/>
      <c r="BS24" s="488"/>
      <c r="BT24" s="488"/>
      <c r="BU24" s="488"/>
      <c r="BV24" s="488"/>
      <c r="BW24" s="488"/>
      <c r="BX24" s="488"/>
      <c r="BY24" s="488"/>
    </row>
    <row r="25" spans="1:77">
      <c r="A25" s="143" t="s">
        <v>2218</v>
      </c>
      <c r="B25" s="149" t="s">
        <v>1918</v>
      </c>
      <c r="C25" s="662"/>
      <c r="D25" s="662"/>
      <c r="E25" s="662"/>
      <c r="F25" s="662"/>
      <c r="G25" s="652"/>
      <c r="H25" s="652"/>
      <c r="I25" s="652"/>
      <c r="J25" s="653"/>
      <c r="K25" s="60"/>
      <c r="L25" s="60"/>
      <c r="M25" s="60"/>
      <c r="N25" s="60"/>
      <c r="O25" s="211"/>
      <c r="P25" s="211"/>
      <c r="Q25" s="211"/>
      <c r="R25" s="211"/>
      <c r="S25" s="342" t="s">
        <v>1284</v>
      </c>
      <c r="T25" s="343" t="s">
        <v>1285</v>
      </c>
      <c r="U25" s="343" t="s">
        <v>1286</v>
      </c>
      <c r="V25" s="343" t="s">
        <v>1287</v>
      </c>
      <c r="W25" s="343" t="s">
        <v>1288</v>
      </c>
      <c r="X25" s="344" t="s">
        <v>1289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88"/>
      <c r="BR25" s="488"/>
      <c r="BS25" s="488"/>
      <c r="BT25" s="488"/>
      <c r="BU25" s="488"/>
      <c r="BV25" s="488"/>
      <c r="BW25" s="488"/>
      <c r="BX25" s="488"/>
      <c r="BY25" s="488"/>
    </row>
    <row r="26" spans="1:77">
      <c r="A26" s="143" t="s">
        <v>2219</v>
      </c>
      <c r="B26" s="149" t="s">
        <v>1914</v>
      </c>
      <c r="C26" s="652" t="s">
        <v>129</v>
      </c>
      <c r="D26" s="652"/>
      <c r="E26" s="573"/>
      <c r="F26" s="573"/>
      <c r="G26" s="662" t="s">
        <v>128</v>
      </c>
      <c r="H26" s="662"/>
      <c r="I26" s="387"/>
      <c r="J26" s="575"/>
      <c r="K26" s="60"/>
      <c r="L26" s="60"/>
      <c r="M26" s="60"/>
      <c r="N26" s="60"/>
      <c r="O26" s="213"/>
      <c r="P26" s="211"/>
      <c r="Q26" s="211"/>
      <c r="R26" s="211"/>
      <c r="S26" s="342" t="s">
        <v>2160</v>
      </c>
      <c r="T26" s="343" t="s">
        <v>1291</v>
      </c>
      <c r="U26" s="343" t="s">
        <v>1292</v>
      </c>
      <c r="V26" s="343" t="s">
        <v>1293</v>
      </c>
      <c r="W26" s="343" t="s">
        <v>1294</v>
      </c>
      <c r="X26" s="344" t="s">
        <v>1295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8"/>
      <c r="BU26" s="488"/>
      <c r="BV26" s="488"/>
      <c r="BW26" s="488"/>
      <c r="BX26" s="488"/>
      <c r="BY26" s="488"/>
    </row>
    <row r="27" spans="1:77">
      <c r="A27" s="143" t="s">
        <v>2220</v>
      </c>
      <c r="B27" s="149" t="s">
        <v>1919</v>
      </c>
      <c r="C27" s="652"/>
      <c r="D27" s="652"/>
      <c r="E27" s="573"/>
      <c r="F27" s="573"/>
      <c r="G27" s="662"/>
      <c r="H27" s="662"/>
      <c r="I27" s="387"/>
      <c r="J27" s="575"/>
      <c r="K27" s="60"/>
      <c r="L27" s="60"/>
      <c r="M27" s="60"/>
      <c r="N27" s="60"/>
      <c r="O27" s="213"/>
      <c r="P27" s="213"/>
      <c r="Q27" s="213"/>
      <c r="R27" s="213"/>
      <c r="S27" s="342" t="s">
        <v>2161</v>
      </c>
      <c r="T27" s="343" t="s">
        <v>2162</v>
      </c>
      <c r="U27" s="343" t="s">
        <v>1296</v>
      </c>
      <c r="V27" s="343" t="s">
        <v>1297</v>
      </c>
      <c r="W27" s="343" t="s">
        <v>1298</v>
      </c>
      <c r="X27" s="344" t="s">
        <v>1299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</row>
    <row r="28" spans="1:77">
      <c r="A28" s="143" t="s">
        <v>2221</v>
      </c>
      <c r="B28" s="149" t="s">
        <v>1913</v>
      </c>
      <c r="C28" s="652"/>
      <c r="D28" s="652"/>
      <c r="E28" s="573"/>
      <c r="F28" s="573"/>
      <c r="G28" s="662"/>
      <c r="H28" s="662"/>
      <c r="I28" s="387"/>
      <c r="J28" s="575"/>
      <c r="K28" s="60"/>
      <c r="L28" s="60"/>
      <c r="M28" s="60"/>
      <c r="N28" s="60"/>
      <c r="O28" s="211"/>
      <c r="P28" s="211"/>
      <c r="Q28" s="211"/>
      <c r="R28" s="213"/>
      <c r="S28" s="342" t="s">
        <v>1300</v>
      </c>
      <c r="T28" s="343" t="s">
        <v>1301</v>
      </c>
      <c r="U28" s="343" t="s">
        <v>1302</v>
      </c>
      <c r="V28" s="343" t="s">
        <v>1303</v>
      </c>
      <c r="W28" s="343" t="s">
        <v>1304</v>
      </c>
      <c r="X28" s="344" t="s">
        <v>1305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8"/>
      <c r="BX28" s="488"/>
      <c r="BY28" s="488"/>
    </row>
    <row r="29" spans="1:77">
      <c r="A29" s="143" t="s">
        <v>2222</v>
      </c>
      <c r="B29" s="149" t="s">
        <v>1920</v>
      </c>
      <c r="C29" s="652"/>
      <c r="D29" s="652"/>
      <c r="E29" s="573"/>
      <c r="F29" s="573"/>
      <c r="G29" s="662"/>
      <c r="H29" s="662"/>
      <c r="I29" s="387"/>
      <c r="J29" s="575"/>
      <c r="K29" s="60"/>
      <c r="L29" s="60"/>
      <c r="M29" s="60"/>
      <c r="N29" s="60"/>
      <c r="O29" s="211"/>
      <c r="P29" s="211"/>
      <c r="Q29" s="211"/>
      <c r="R29" s="211"/>
      <c r="S29" s="342" t="s">
        <v>1306</v>
      </c>
      <c r="T29" s="343" t="s">
        <v>1307</v>
      </c>
      <c r="U29" s="343" t="s">
        <v>1308</v>
      </c>
      <c r="V29" s="343" t="s">
        <v>1309</v>
      </c>
      <c r="W29" s="343" t="s">
        <v>1310</v>
      </c>
      <c r="X29" s="344" t="s">
        <v>1311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488"/>
      <c r="AU29" s="488"/>
      <c r="AV29" s="488"/>
      <c r="AW29" s="488"/>
      <c r="AX29" s="488"/>
      <c r="AY29" s="488"/>
      <c r="AZ29" s="488"/>
      <c r="BA29" s="488"/>
      <c r="BB29" s="488"/>
      <c r="BC29" s="488"/>
      <c r="BD29" s="488"/>
      <c r="BE29" s="488"/>
      <c r="BF29" s="488"/>
      <c r="BG29" s="488"/>
      <c r="BH29" s="488"/>
      <c r="BI29" s="488"/>
      <c r="BJ29" s="488"/>
      <c r="BK29" s="488"/>
      <c r="BL29" s="488"/>
      <c r="BM29" s="488"/>
      <c r="BN29" s="488"/>
      <c r="BO29" s="488"/>
      <c r="BP29" s="488"/>
      <c r="BQ29" s="488"/>
      <c r="BR29" s="488"/>
      <c r="BS29" s="488"/>
      <c r="BT29" s="488"/>
      <c r="BU29" s="488"/>
      <c r="BV29" s="488"/>
      <c r="BW29" s="488"/>
      <c r="BX29" s="488"/>
      <c r="BY29" s="488"/>
    </row>
    <row r="30" spans="1:77">
      <c r="A30" s="143" t="s">
        <v>2223</v>
      </c>
      <c r="B30" s="5" t="s">
        <v>1912</v>
      </c>
      <c r="C30" s="339" t="s">
        <v>1312</v>
      </c>
      <c r="D30" s="340" t="s">
        <v>1313</v>
      </c>
      <c r="E30" s="340" t="s">
        <v>1314</v>
      </c>
      <c r="F30" s="340" t="s">
        <v>1315</v>
      </c>
      <c r="G30" s="340" t="s">
        <v>2163</v>
      </c>
      <c r="H30" s="340" t="s">
        <v>2164</v>
      </c>
      <c r="I30" s="340" t="s">
        <v>1316</v>
      </c>
      <c r="J30" s="340" t="s">
        <v>1317</v>
      </c>
      <c r="K30" s="340" t="s">
        <v>1318</v>
      </c>
      <c r="L30" s="340" t="s">
        <v>1319</v>
      </c>
      <c r="M30" s="340" t="s">
        <v>1320</v>
      </c>
      <c r="N30" s="340" t="s">
        <v>1321</v>
      </c>
      <c r="O30" s="340" t="s">
        <v>1322</v>
      </c>
      <c r="P30" s="340" t="s">
        <v>1323</v>
      </c>
      <c r="Q30" s="340" t="s">
        <v>1324</v>
      </c>
      <c r="R30" s="341" t="s">
        <v>1325</v>
      </c>
      <c r="S30" s="342" t="s">
        <v>1326</v>
      </c>
      <c r="T30" s="343" t="s">
        <v>1327</v>
      </c>
      <c r="U30" s="343" t="s">
        <v>1328</v>
      </c>
      <c r="V30" s="343" t="s">
        <v>1329</v>
      </c>
      <c r="W30" s="343" t="s">
        <v>1330</v>
      </c>
      <c r="X30" s="344" t="s">
        <v>1331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U30" s="488"/>
      <c r="BV30" s="488"/>
      <c r="BW30" s="488"/>
      <c r="BX30" s="488"/>
      <c r="BY30" s="488"/>
    </row>
    <row r="31" spans="1:77">
      <c r="A31" s="143" t="s">
        <v>2224</v>
      </c>
      <c r="B31" s="5" t="s">
        <v>1921</v>
      </c>
      <c r="C31" s="342" t="s">
        <v>1332</v>
      </c>
      <c r="D31" s="343" t="s">
        <v>1333</v>
      </c>
      <c r="E31" s="343" t="s">
        <v>1334</v>
      </c>
      <c r="F31" s="343" t="s">
        <v>1335</v>
      </c>
      <c r="G31" s="343" t="s">
        <v>1336</v>
      </c>
      <c r="H31" s="343" t="s">
        <v>1337</v>
      </c>
      <c r="I31" s="343" t="s">
        <v>1338</v>
      </c>
      <c r="J31" s="343" t="s">
        <v>1339</v>
      </c>
      <c r="K31" s="343" t="s">
        <v>1340</v>
      </c>
      <c r="L31" s="343" t="s">
        <v>1341</v>
      </c>
      <c r="M31" s="343" t="s">
        <v>1342</v>
      </c>
      <c r="N31" s="343" t="s">
        <v>1343</v>
      </c>
      <c r="O31" s="343" t="s">
        <v>1344</v>
      </c>
      <c r="P31" s="343" t="s">
        <v>1345</v>
      </c>
      <c r="Q31" s="343" t="s">
        <v>1346</v>
      </c>
      <c r="R31" s="344" t="s">
        <v>1347</v>
      </c>
      <c r="S31" s="342" t="s">
        <v>1348</v>
      </c>
      <c r="T31" s="343" t="s">
        <v>1349</v>
      </c>
      <c r="U31" s="343" t="s">
        <v>1350</v>
      </c>
      <c r="V31" s="343" t="s">
        <v>1351</v>
      </c>
      <c r="W31" s="343" t="s">
        <v>1352</v>
      </c>
      <c r="X31" s="344" t="s">
        <v>1353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8"/>
      <c r="AU31" s="488"/>
      <c r="AV31" s="488"/>
      <c r="AW31" s="488"/>
      <c r="AX31" s="488"/>
      <c r="AY31" s="488"/>
      <c r="AZ31" s="488"/>
      <c r="BA31" s="488"/>
      <c r="BB31" s="488"/>
      <c r="BC31" s="488"/>
      <c r="BD31" s="488"/>
      <c r="BE31" s="488"/>
      <c r="BF31" s="488"/>
      <c r="BG31" s="488"/>
      <c r="BH31" s="488"/>
      <c r="BI31" s="488"/>
      <c r="BJ31" s="488"/>
      <c r="BK31" s="488"/>
      <c r="BL31" s="488"/>
      <c r="BM31" s="488"/>
      <c r="BN31" s="488"/>
      <c r="BO31" s="488"/>
      <c r="BP31" s="488"/>
      <c r="BQ31" s="488"/>
      <c r="BR31" s="488"/>
      <c r="BS31" s="488"/>
      <c r="BT31" s="488"/>
      <c r="BU31" s="488"/>
      <c r="BV31" s="488"/>
      <c r="BW31" s="488"/>
      <c r="BX31" s="488"/>
      <c r="BY31" s="488"/>
    </row>
    <row r="32" spans="1:77">
      <c r="A32" s="143" t="s">
        <v>2225</v>
      </c>
      <c r="B32" s="5" t="s">
        <v>1915</v>
      </c>
      <c r="C32" s="342" t="s">
        <v>1354</v>
      </c>
      <c r="D32" s="343" t="s">
        <v>1355</v>
      </c>
      <c r="E32" s="343" t="s">
        <v>1356</v>
      </c>
      <c r="F32" s="343" t="s">
        <v>1357</v>
      </c>
      <c r="G32" s="343" t="s">
        <v>1358</v>
      </c>
      <c r="H32" s="343" t="s">
        <v>1359</v>
      </c>
      <c r="I32" s="343" t="s">
        <v>1360</v>
      </c>
      <c r="J32" s="343" t="s">
        <v>1361</v>
      </c>
      <c r="K32" s="343" t="s">
        <v>1362</v>
      </c>
      <c r="L32" s="343" t="s">
        <v>1363</v>
      </c>
      <c r="M32" s="343" t="s">
        <v>1364</v>
      </c>
      <c r="N32" s="343" t="s">
        <v>1365</v>
      </c>
      <c r="O32" s="343" t="s">
        <v>1366</v>
      </c>
      <c r="P32" s="343" t="s">
        <v>1367</v>
      </c>
      <c r="Q32" s="343" t="s">
        <v>1368</v>
      </c>
      <c r="R32" s="344" t="s">
        <v>1369</v>
      </c>
      <c r="S32" s="342" t="s">
        <v>1370</v>
      </c>
      <c r="T32" s="343" t="s">
        <v>1371</v>
      </c>
      <c r="U32" s="343" t="s">
        <v>1372</v>
      </c>
      <c r="V32" s="343" t="s">
        <v>1373</v>
      </c>
      <c r="W32" s="343" t="s">
        <v>1374</v>
      </c>
      <c r="X32" s="344" t="s">
        <v>1375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8"/>
      <c r="BT32" s="488"/>
      <c r="BU32" s="488"/>
      <c r="BV32" s="488"/>
      <c r="BW32" s="488"/>
      <c r="BX32" s="488"/>
      <c r="BY32" s="488"/>
    </row>
    <row r="33" spans="1:77">
      <c r="A33" s="143" t="s">
        <v>2226</v>
      </c>
      <c r="B33" s="5" t="s">
        <v>1922</v>
      </c>
      <c r="C33" s="342" t="s">
        <v>1376</v>
      </c>
      <c r="D33" s="343" t="s">
        <v>1377</v>
      </c>
      <c r="E33" s="343" t="s">
        <v>1378</v>
      </c>
      <c r="F33" s="343" t="s">
        <v>1379</v>
      </c>
      <c r="G33" s="343" t="s">
        <v>1380</v>
      </c>
      <c r="H33" s="343" t="s">
        <v>1381</v>
      </c>
      <c r="I33" s="343" t="s">
        <v>1382</v>
      </c>
      <c r="J33" s="343" t="s">
        <v>1383</v>
      </c>
      <c r="K33" s="343" t="s">
        <v>1384</v>
      </c>
      <c r="L33" s="343" t="s">
        <v>1385</v>
      </c>
      <c r="M33" s="343" t="s">
        <v>1386</v>
      </c>
      <c r="N33" s="343" t="s">
        <v>1387</v>
      </c>
      <c r="O33" s="343" t="s">
        <v>1388</v>
      </c>
      <c r="P33" s="343" t="s">
        <v>1389</v>
      </c>
      <c r="Q33" s="343" t="s">
        <v>1390</v>
      </c>
      <c r="R33" s="344" t="s">
        <v>1391</v>
      </c>
      <c r="S33" s="342" t="s">
        <v>1392</v>
      </c>
      <c r="T33" s="343" t="s">
        <v>1393</v>
      </c>
      <c r="U33" s="343" t="s">
        <v>1394</v>
      </c>
      <c r="V33" s="618"/>
      <c r="W33" s="618"/>
      <c r="X33" s="14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8"/>
      <c r="BG33" s="488"/>
      <c r="BH33" s="488"/>
      <c r="BI33" s="488"/>
      <c r="BJ33" s="488"/>
      <c r="BK33" s="488"/>
      <c r="BL33" s="488"/>
      <c r="BM33" s="488"/>
      <c r="BN33" s="488"/>
      <c r="BO33" s="488"/>
      <c r="BP33" s="488"/>
      <c r="BQ33" s="488"/>
      <c r="BR33" s="488"/>
      <c r="BS33" s="488"/>
      <c r="BT33" s="488"/>
      <c r="BU33" s="488"/>
      <c r="BV33" s="488"/>
      <c r="BW33" s="488"/>
      <c r="BX33" s="488"/>
      <c r="BY33" s="488"/>
    </row>
    <row r="34" spans="1:77">
      <c r="A34" s="143" t="s">
        <v>2289</v>
      </c>
      <c r="B34" s="5" t="s">
        <v>1923</v>
      </c>
      <c r="C34" s="342" t="s">
        <v>1395</v>
      </c>
      <c r="D34" s="343" t="s">
        <v>1396</v>
      </c>
      <c r="E34" s="343" t="s">
        <v>1397</v>
      </c>
      <c r="F34" s="343" t="s">
        <v>1398</v>
      </c>
      <c r="G34" s="343" t="s">
        <v>1399</v>
      </c>
      <c r="H34" s="343" t="s">
        <v>1400</v>
      </c>
      <c r="I34" s="343" t="s">
        <v>1401</v>
      </c>
      <c r="J34" s="343" t="s">
        <v>1402</v>
      </c>
      <c r="K34" s="343" t="s">
        <v>1403</v>
      </c>
      <c r="L34" s="343" t="s">
        <v>1404</v>
      </c>
      <c r="M34" s="343" t="s">
        <v>1405</v>
      </c>
      <c r="N34" s="343" t="s">
        <v>1406</v>
      </c>
      <c r="O34" s="343" t="s">
        <v>1407</v>
      </c>
      <c r="P34" s="343" t="s">
        <v>1408</v>
      </c>
      <c r="Q34" s="343" t="s">
        <v>1409</v>
      </c>
      <c r="R34" s="344" t="s">
        <v>1410</v>
      </c>
      <c r="S34" s="619"/>
      <c r="T34" s="211"/>
      <c r="U34" s="211"/>
      <c r="V34" s="211"/>
      <c r="W34" s="211"/>
      <c r="X34" s="620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488"/>
      <c r="BH34" s="488"/>
      <c r="BI34" s="488"/>
      <c r="BJ34" s="488"/>
      <c r="BK34" s="488"/>
      <c r="BL34" s="488"/>
      <c r="BM34" s="488"/>
      <c r="BN34" s="488"/>
      <c r="BO34" s="488"/>
      <c r="BP34" s="488"/>
      <c r="BQ34" s="488"/>
      <c r="BR34" s="488"/>
      <c r="BS34" s="488"/>
      <c r="BT34" s="488"/>
      <c r="BU34" s="488"/>
      <c r="BV34" s="488"/>
      <c r="BW34" s="488"/>
      <c r="BX34" s="488"/>
      <c r="BY34" s="488"/>
    </row>
    <row r="35" spans="1:77">
      <c r="A35" s="144" t="s">
        <v>2290</v>
      </c>
      <c r="B35" s="337" t="s">
        <v>1924</v>
      </c>
      <c r="C35" s="346" t="s">
        <v>1411</v>
      </c>
      <c r="D35" s="345" t="s">
        <v>1412</v>
      </c>
      <c r="E35" s="345" t="s">
        <v>1413</v>
      </c>
      <c r="F35" s="214"/>
      <c r="G35" s="214"/>
      <c r="H35" s="214"/>
      <c r="I35" s="214"/>
      <c r="J35" s="214"/>
      <c r="K35" s="214"/>
      <c r="L35" s="204"/>
      <c r="M35" s="204"/>
      <c r="N35" s="204"/>
      <c r="O35" s="214"/>
      <c r="P35" s="214"/>
      <c r="Q35" s="214"/>
      <c r="R35" s="215"/>
      <c r="S35" s="243"/>
      <c r="T35" s="214"/>
      <c r="U35" s="214"/>
      <c r="V35" s="214"/>
      <c r="W35" s="214"/>
      <c r="X35" s="215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488"/>
      <c r="BG35" s="488"/>
      <c r="BH35" s="488"/>
      <c r="BI35" s="488"/>
      <c r="BJ35" s="488"/>
      <c r="BK35" s="488"/>
      <c r="BL35" s="488"/>
      <c r="BM35" s="488"/>
      <c r="BN35" s="488"/>
      <c r="BO35" s="488"/>
      <c r="BP35" s="488"/>
      <c r="BQ35" s="488"/>
      <c r="BR35" s="488"/>
      <c r="BS35" s="488"/>
      <c r="BT35" s="488"/>
      <c r="BU35" s="488"/>
      <c r="BV35" s="488"/>
      <c r="BW35" s="488"/>
      <c r="BX35" s="488"/>
      <c r="BY35" s="488"/>
    </row>
    <row r="36" spans="1:77">
      <c r="A36" s="225"/>
      <c r="B36" s="225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88"/>
      <c r="BF36" s="488"/>
      <c r="BG36" s="488"/>
      <c r="BH36" s="488"/>
      <c r="BI36" s="488"/>
      <c r="BJ36" s="488"/>
      <c r="BK36" s="488"/>
      <c r="BL36" s="488"/>
      <c r="BM36" s="488"/>
      <c r="BN36" s="488"/>
      <c r="BO36" s="488"/>
      <c r="BP36" s="488"/>
      <c r="BQ36" s="488"/>
      <c r="BR36" s="488"/>
      <c r="BS36" s="488"/>
      <c r="BT36" s="488"/>
      <c r="BU36" s="488"/>
      <c r="BV36" s="488"/>
      <c r="BW36" s="488"/>
      <c r="BX36" s="488"/>
      <c r="BY36" s="488"/>
    </row>
    <row r="37" spans="1:77">
      <c r="A37" s="225"/>
      <c r="B37" s="225"/>
      <c r="C37" s="663" t="s">
        <v>2207</v>
      </c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488"/>
      <c r="AU37" s="488"/>
      <c r="AV37" s="488"/>
      <c r="AW37" s="488"/>
      <c r="AX37" s="488"/>
      <c r="AY37" s="488"/>
      <c r="AZ37" s="488"/>
      <c r="BA37" s="488"/>
      <c r="BB37" s="488"/>
      <c r="BC37" s="488"/>
      <c r="BD37" s="488"/>
      <c r="BE37" s="488"/>
      <c r="BF37" s="488"/>
      <c r="BG37" s="488"/>
      <c r="BH37" s="488"/>
      <c r="BI37" s="488"/>
      <c r="BJ37" s="488"/>
      <c r="BK37" s="488"/>
      <c r="BL37" s="488"/>
      <c r="BM37" s="488"/>
      <c r="BN37" s="488"/>
      <c r="BO37" s="488"/>
      <c r="BP37" s="488"/>
      <c r="BQ37" s="488"/>
      <c r="BR37" s="488"/>
      <c r="BS37" s="488"/>
      <c r="BT37" s="488"/>
      <c r="BU37" s="488"/>
      <c r="BV37" s="488"/>
      <c r="BW37" s="488"/>
      <c r="BX37" s="488"/>
      <c r="BY37" s="488"/>
    </row>
    <row r="38" spans="1:77">
      <c r="A38" s="225"/>
      <c r="B38" s="225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39"/>
      <c r="V38" s="211"/>
      <c r="W38" s="211"/>
      <c r="X38" s="211"/>
      <c r="Y38" s="211"/>
      <c r="Z38" s="211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8"/>
      <c r="BS38" s="488"/>
      <c r="BT38" s="488"/>
      <c r="BU38" s="488"/>
      <c r="BV38" s="488"/>
      <c r="BW38" s="488"/>
      <c r="BX38" s="488"/>
      <c r="BY38" s="488"/>
    </row>
    <row r="39" spans="1:77"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8"/>
      <c r="AU39" s="488"/>
      <c r="AV39" s="488"/>
      <c r="AW39" s="488"/>
      <c r="AX39" s="488"/>
      <c r="AY39" s="488"/>
      <c r="AZ39" s="488"/>
      <c r="BA39" s="488"/>
      <c r="BB39" s="488"/>
      <c r="BC39" s="488"/>
      <c r="BD39" s="488"/>
      <c r="BE39" s="488"/>
      <c r="BF39" s="488"/>
      <c r="BG39" s="488"/>
      <c r="BH39" s="488"/>
      <c r="BI39" s="488"/>
      <c r="BJ39" s="488"/>
      <c r="BK39" s="488"/>
      <c r="BL39" s="488"/>
      <c r="BM39" s="488"/>
      <c r="BN39" s="488"/>
      <c r="BO39" s="488"/>
      <c r="BP39" s="488"/>
      <c r="BQ39" s="488"/>
      <c r="BR39" s="488"/>
      <c r="BS39" s="488"/>
      <c r="BT39" s="488"/>
      <c r="BU39" s="488"/>
      <c r="BV39" s="488"/>
      <c r="BW39" s="488"/>
      <c r="BX39" s="488"/>
      <c r="BY39" s="488"/>
    </row>
    <row r="40" spans="1:77">
      <c r="A40" s="10" t="s">
        <v>493</v>
      </c>
      <c r="B40" s="10"/>
      <c r="C40" s="639">
        <f>C20+1</f>
        <v>42978</v>
      </c>
      <c r="D40" s="639"/>
      <c r="E40" s="14">
        <f>C40</f>
        <v>42978</v>
      </c>
      <c r="F40" s="11"/>
      <c r="G40" s="12" t="s">
        <v>491</v>
      </c>
      <c r="H40" s="10" t="s">
        <v>494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88"/>
      <c r="AU40" s="488"/>
      <c r="AV40" s="488"/>
      <c r="AW40" s="488"/>
      <c r="AX40" s="488"/>
      <c r="AY40" s="488"/>
      <c r="AZ40" s="488"/>
      <c r="BA40" s="488"/>
      <c r="BB40" s="488"/>
      <c r="BC40" s="488"/>
      <c r="BD40" s="488"/>
      <c r="BE40" s="488"/>
      <c r="BF40" s="488"/>
      <c r="BG40" s="488"/>
      <c r="BH40" s="488"/>
      <c r="BI40" s="488"/>
      <c r="BJ40" s="488"/>
      <c r="BK40" s="488"/>
      <c r="BL40" s="488"/>
      <c r="BM40" s="488"/>
      <c r="BN40" s="488"/>
      <c r="BO40" s="488"/>
      <c r="BP40" s="488"/>
      <c r="BQ40" s="488"/>
      <c r="BR40" s="488"/>
      <c r="BS40" s="488"/>
      <c r="BT40" s="488"/>
      <c r="BU40" s="488"/>
      <c r="BV40" s="488"/>
      <c r="BW40" s="488"/>
      <c r="BX40" s="488"/>
      <c r="BY40" s="488"/>
    </row>
    <row r="41" spans="1:77">
      <c r="A41" s="23"/>
      <c r="B41" s="73"/>
      <c r="C41" s="19" t="s">
        <v>1</v>
      </c>
      <c r="D41" s="20" t="s">
        <v>3</v>
      </c>
      <c r="E41" s="20" t="s">
        <v>5</v>
      </c>
      <c r="F41" s="20" t="s">
        <v>7</v>
      </c>
      <c r="G41" s="20" t="s">
        <v>9</v>
      </c>
      <c r="H41" s="20" t="s">
        <v>11</v>
      </c>
      <c r="I41" s="20" t="s">
        <v>13</v>
      </c>
      <c r="J41" s="20" t="s">
        <v>15</v>
      </c>
      <c r="K41" s="20" t="s">
        <v>17</v>
      </c>
      <c r="L41" s="20" t="s">
        <v>19</v>
      </c>
      <c r="M41" s="20" t="s">
        <v>21</v>
      </c>
      <c r="N41" s="20" t="s">
        <v>23</v>
      </c>
      <c r="O41" s="20" t="s">
        <v>25</v>
      </c>
      <c r="P41" s="20" t="s">
        <v>27</v>
      </c>
      <c r="Q41" s="20" t="s">
        <v>29</v>
      </c>
      <c r="R41" s="20" t="s">
        <v>31</v>
      </c>
      <c r="S41" s="22" t="s">
        <v>33</v>
      </c>
      <c r="T41" s="20" t="s">
        <v>35</v>
      </c>
      <c r="U41" s="20" t="s">
        <v>37</v>
      </c>
      <c r="V41" s="20" t="s">
        <v>39</v>
      </c>
      <c r="W41" s="20" t="s">
        <v>41</v>
      </c>
      <c r="X41" s="21" t="s">
        <v>43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8"/>
      <c r="AU41" s="488"/>
      <c r="AV41" s="488"/>
      <c r="AW41" s="488"/>
      <c r="AX41" s="488"/>
      <c r="AY41" s="488"/>
      <c r="AZ41" s="488"/>
      <c r="BA41" s="488"/>
      <c r="BB41" s="488"/>
      <c r="BC41" s="488"/>
      <c r="BD41" s="488"/>
      <c r="BE41" s="488"/>
      <c r="BF41" s="488"/>
      <c r="BG41" s="488"/>
      <c r="BH41" s="488"/>
      <c r="BI41" s="488"/>
      <c r="BJ41" s="488"/>
      <c r="BK41" s="488"/>
      <c r="BL41" s="488"/>
      <c r="BM41" s="488"/>
      <c r="BN41" s="488"/>
      <c r="BO41" s="488"/>
      <c r="BP41" s="488"/>
      <c r="BQ41" s="488"/>
      <c r="BR41" s="488"/>
      <c r="BS41" s="488"/>
      <c r="BT41" s="488"/>
      <c r="BU41" s="488"/>
      <c r="BV41" s="488"/>
      <c r="BW41" s="488"/>
      <c r="BX41" s="488"/>
      <c r="BY41" s="488"/>
    </row>
    <row r="42" spans="1:77" ht="17.25" customHeight="1">
      <c r="A42" s="25" t="s">
        <v>0</v>
      </c>
      <c r="B42" s="143" t="s">
        <v>2214</v>
      </c>
      <c r="C42" s="500" t="s">
        <v>2291</v>
      </c>
      <c r="D42" s="100" t="s">
        <v>2166</v>
      </c>
      <c r="E42" s="100" t="s">
        <v>148</v>
      </c>
      <c r="F42" s="100" t="s">
        <v>149</v>
      </c>
      <c r="G42" s="100" t="s">
        <v>150</v>
      </c>
      <c r="H42" s="100" t="s">
        <v>151</v>
      </c>
      <c r="I42" s="100" t="s">
        <v>152</v>
      </c>
      <c r="J42" s="100" t="s">
        <v>153</v>
      </c>
      <c r="K42" s="100" t="s">
        <v>154</v>
      </c>
      <c r="L42" s="100" t="s">
        <v>155</v>
      </c>
      <c r="M42" s="100" t="s">
        <v>156</v>
      </c>
      <c r="N42" s="100" t="s">
        <v>157</v>
      </c>
      <c r="O42" s="100" t="s">
        <v>158</v>
      </c>
      <c r="P42" s="100" t="s">
        <v>159</v>
      </c>
      <c r="Q42" s="100" t="s">
        <v>160</v>
      </c>
      <c r="R42" s="100" t="s">
        <v>161</v>
      </c>
      <c r="S42" s="500" t="s">
        <v>2167</v>
      </c>
      <c r="T42" s="100" t="s">
        <v>2130</v>
      </c>
      <c r="U42" s="100" t="s">
        <v>164</v>
      </c>
      <c r="V42" s="100" t="s">
        <v>165</v>
      </c>
      <c r="W42" s="100" t="s">
        <v>166</v>
      </c>
      <c r="X42" s="108" t="s">
        <v>167</v>
      </c>
      <c r="Y42" s="254" t="s">
        <v>1858</v>
      </c>
      <c r="Z42" s="25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</row>
    <row r="43" spans="1:77">
      <c r="A43" s="25"/>
      <c r="B43" s="143" t="s">
        <v>2215</v>
      </c>
      <c r="C43" s="15" t="s">
        <v>168</v>
      </c>
      <c r="D43" s="7" t="s">
        <v>169</v>
      </c>
      <c r="E43" s="7" t="s">
        <v>170</v>
      </c>
      <c r="F43" s="7" t="s">
        <v>171</v>
      </c>
      <c r="G43" s="7" t="s">
        <v>172</v>
      </c>
      <c r="H43" s="7" t="s">
        <v>173</v>
      </c>
      <c r="I43" s="7" t="s">
        <v>174</v>
      </c>
      <c r="J43" s="7" t="s">
        <v>175</v>
      </c>
      <c r="K43" s="7" t="s">
        <v>176</v>
      </c>
      <c r="L43" s="7" t="s">
        <v>177</v>
      </c>
      <c r="M43" s="7" t="s">
        <v>2131</v>
      </c>
      <c r="N43" s="7" t="s">
        <v>2132</v>
      </c>
      <c r="O43" s="7" t="s">
        <v>180</v>
      </c>
      <c r="P43" s="7" t="s">
        <v>181</v>
      </c>
      <c r="Q43" s="7" t="s">
        <v>182</v>
      </c>
      <c r="R43" s="7" t="s">
        <v>183</v>
      </c>
      <c r="S43" s="15" t="s">
        <v>184</v>
      </c>
      <c r="T43" s="7" t="s">
        <v>185</v>
      </c>
      <c r="U43" s="7" t="s">
        <v>186</v>
      </c>
      <c r="V43" s="7" t="s">
        <v>187</v>
      </c>
      <c r="W43" s="7" t="s">
        <v>188</v>
      </c>
      <c r="X43" s="16" t="s">
        <v>189</v>
      </c>
      <c r="Y43" s="254"/>
      <c r="Z43" s="25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8"/>
    </row>
    <row r="44" spans="1:77">
      <c r="A44" s="25"/>
      <c r="B44" s="143" t="s">
        <v>1917</v>
      </c>
      <c r="C44" s="15" t="s">
        <v>190</v>
      </c>
      <c r="D44" s="7" t="s">
        <v>191</v>
      </c>
      <c r="E44" s="7" t="s">
        <v>192</v>
      </c>
      <c r="F44" s="7" t="s">
        <v>193</v>
      </c>
      <c r="G44" s="7" t="s">
        <v>194</v>
      </c>
      <c r="H44" s="7" t="s">
        <v>199</v>
      </c>
      <c r="I44" s="7" t="s">
        <v>200</v>
      </c>
      <c r="J44" s="7" t="s">
        <v>201</v>
      </c>
      <c r="K44" s="7" t="s">
        <v>202</v>
      </c>
      <c r="L44" s="7" t="s">
        <v>203</v>
      </c>
      <c r="M44" s="7" t="s">
        <v>204</v>
      </c>
      <c r="N44" s="7" t="s">
        <v>205</v>
      </c>
      <c r="O44" s="7" t="s">
        <v>206</v>
      </c>
      <c r="P44" s="7" t="s">
        <v>207</v>
      </c>
      <c r="Q44" s="7" t="s">
        <v>208</v>
      </c>
      <c r="R44" s="7" t="s">
        <v>209</v>
      </c>
      <c r="S44" s="15" t="s">
        <v>210</v>
      </c>
      <c r="T44" s="7" t="s">
        <v>211</v>
      </c>
      <c r="U44" s="7" t="s">
        <v>212</v>
      </c>
      <c r="V44" s="7" t="s">
        <v>213</v>
      </c>
      <c r="W44" s="7" t="s">
        <v>195</v>
      </c>
      <c r="X44" s="16" t="s">
        <v>214</v>
      </c>
      <c r="Y44" s="254"/>
      <c r="Z44" s="25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8"/>
    </row>
    <row r="45" spans="1:77">
      <c r="A45" s="25"/>
      <c r="B45" s="143" t="s">
        <v>1918</v>
      </c>
      <c r="C45" s="15" t="s">
        <v>215</v>
      </c>
      <c r="D45" s="7" t="s">
        <v>216</v>
      </c>
      <c r="E45" s="7" t="s">
        <v>217</v>
      </c>
      <c r="F45" s="7" t="s">
        <v>218</v>
      </c>
      <c r="G45" s="7" t="s">
        <v>219</v>
      </c>
      <c r="H45" s="7" t="s">
        <v>220</v>
      </c>
      <c r="I45" s="7" t="s">
        <v>221</v>
      </c>
      <c r="J45" s="7" t="s">
        <v>222</v>
      </c>
      <c r="K45" s="7" t="s">
        <v>223</v>
      </c>
      <c r="L45" s="7" t="s">
        <v>224</v>
      </c>
      <c r="M45" s="7" t="s">
        <v>225</v>
      </c>
      <c r="N45" s="7" t="s">
        <v>226</v>
      </c>
      <c r="O45" s="7" t="s">
        <v>227</v>
      </c>
      <c r="P45" s="7" t="s">
        <v>228</v>
      </c>
      <c r="Q45" s="7" t="s">
        <v>196</v>
      </c>
      <c r="R45" s="7" t="s">
        <v>229</v>
      </c>
      <c r="S45" s="15" t="s">
        <v>230</v>
      </c>
      <c r="T45" s="7" t="s">
        <v>231</v>
      </c>
      <c r="U45" s="7" t="s">
        <v>232</v>
      </c>
      <c r="V45" s="7" t="s">
        <v>233</v>
      </c>
      <c r="W45" s="7" t="s">
        <v>234</v>
      </c>
      <c r="X45" s="16" t="s">
        <v>235</v>
      </c>
      <c r="Y45" s="254"/>
      <c r="Z45" s="25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8"/>
    </row>
    <row r="46" spans="1:77">
      <c r="A46" s="25"/>
      <c r="B46" s="143" t="s">
        <v>1914</v>
      </c>
      <c r="C46" s="15" t="s">
        <v>236</v>
      </c>
      <c r="D46" s="7" t="s">
        <v>237</v>
      </c>
      <c r="E46" s="7" t="s">
        <v>238</v>
      </c>
      <c r="F46" s="7" t="s">
        <v>239</v>
      </c>
      <c r="G46" s="7" t="s">
        <v>240</v>
      </c>
      <c r="H46" s="7" t="s">
        <v>241</v>
      </c>
      <c r="I46" s="7" t="s">
        <v>242</v>
      </c>
      <c r="J46" s="7" t="s">
        <v>243</v>
      </c>
      <c r="K46" s="7" t="s">
        <v>197</v>
      </c>
      <c r="L46" s="7" t="s">
        <v>244</v>
      </c>
      <c r="M46" s="7" t="s">
        <v>245</v>
      </c>
      <c r="N46" s="7" t="s">
        <v>246</v>
      </c>
      <c r="O46" s="7" t="s">
        <v>247</v>
      </c>
      <c r="P46" s="7" t="s">
        <v>248</v>
      </c>
      <c r="Q46" s="7" t="s">
        <v>249</v>
      </c>
      <c r="R46" s="7" t="s">
        <v>250</v>
      </c>
      <c r="S46" s="15" t="s">
        <v>251</v>
      </c>
      <c r="T46" s="7" t="s">
        <v>252</v>
      </c>
      <c r="U46" s="7" t="s">
        <v>253</v>
      </c>
      <c r="V46" s="7" t="s">
        <v>254</v>
      </c>
      <c r="W46" s="7" t="s">
        <v>255</v>
      </c>
      <c r="X46" s="16" t="s">
        <v>256</v>
      </c>
      <c r="Y46" s="254"/>
      <c r="Z46" s="25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488"/>
    </row>
    <row r="47" spans="1:77">
      <c r="A47" s="25"/>
      <c r="B47" s="143" t="s">
        <v>1919</v>
      </c>
      <c r="C47" s="15" t="s">
        <v>257</v>
      </c>
      <c r="D47" s="7" t="s">
        <v>258</v>
      </c>
      <c r="E47" s="7" t="s">
        <v>198</v>
      </c>
      <c r="F47" s="7" t="s">
        <v>259</v>
      </c>
      <c r="G47" s="7" t="s">
        <v>260</v>
      </c>
      <c r="H47" s="7" t="s">
        <v>261</v>
      </c>
      <c r="I47" s="7" t="s">
        <v>262</v>
      </c>
      <c r="J47" s="7" t="s">
        <v>263</v>
      </c>
      <c r="K47" s="7" t="s">
        <v>264</v>
      </c>
      <c r="L47" s="7" t="s">
        <v>265</v>
      </c>
      <c r="M47" s="7" t="s">
        <v>266</v>
      </c>
      <c r="N47" s="7" t="s">
        <v>267</v>
      </c>
      <c r="O47" s="7" t="s">
        <v>268</v>
      </c>
      <c r="P47" s="7" t="s">
        <v>269</v>
      </c>
      <c r="Q47" s="7" t="s">
        <v>270</v>
      </c>
      <c r="R47" s="7" t="s">
        <v>271</v>
      </c>
      <c r="S47" s="15" t="s">
        <v>272</v>
      </c>
      <c r="T47" s="7" t="s">
        <v>273</v>
      </c>
      <c r="U47" s="7" t="s">
        <v>2133</v>
      </c>
      <c r="V47" s="7" t="s">
        <v>2134</v>
      </c>
      <c r="W47" s="7" t="s">
        <v>276</v>
      </c>
      <c r="X47" s="16" t="s">
        <v>277</v>
      </c>
      <c r="Y47" s="254"/>
      <c r="Z47" s="25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8"/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</row>
    <row r="48" spans="1:77">
      <c r="A48" s="25"/>
      <c r="B48" s="143" t="s">
        <v>1913</v>
      </c>
      <c r="C48" s="15" t="s">
        <v>278</v>
      </c>
      <c r="D48" s="7" t="s">
        <v>279</v>
      </c>
      <c r="E48" s="7" t="s">
        <v>280</v>
      </c>
      <c r="F48" s="7" t="s">
        <v>281</v>
      </c>
      <c r="G48" s="7" t="s">
        <v>282</v>
      </c>
      <c r="H48" s="7" t="s">
        <v>283</v>
      </c>
      <c r="I48" s="7" t="s">
        <v>284</v>
      </c>
      <c r="J48" s="7" t="s">
        <v>285</v>
      </c>
      <c r="K48" s="7" t="s">
        <v>286</v>
      </c>
      <c r="L48" s="7" t="s">
        <v>287</v>
      </c>
      <c r="M48" s="7" t="s">
        <v>288</v>
      </c>
      <c r="N48" s="7" t="s">
        <v>289</v>
      </c>
      <c r="O48" s="7" t="s">
        <v>290</v>
      </c>
      <c r="P48" s="597" t="s">
        <v>2292</v>
      </c>
      <c r="Q48" s="598" t="s">
        <v>2293</v>
      </c>
      <c r="R48" s="598" t="s">
        <v>1694</v>
      </c>
      <c r="S48" s="597" t="s">
        <v>1695</v>
      </c>
      <c r="T48" s="598" t="s">
        <v>1696</v>
      </c>
      <c r="U48" s="598" t="s">
        <v>1697</v>
      </c>
      <c r="V48" s="598" t="s">
        <v>1698</v>
      </c>
      <c r="W48" s="598" t="s">
        <v>1699</v>
      </c>
      <c r="X48" s="599" t="s">
        <v>1700</v>
      </c>
      <c r="Y48" s="254"/>
      <c r="Z48" s="254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88"/>
      <c r="AU48" s="488"/>
      <c r="AV48" s="488"/>
      <c r="AW48" s="488"/>
      <c r="AX48" s="488"/>
      <c r="AY48" s="488"/>
      <c r="AZ48" s="488"/>
      <c r="BA48" s="488"/>
      <c r="BB48" s="488"/>
      <c r="BC48" s="488"/>
      <c r="BD48" s="488"/>
      <c r="BE48" s="488"/>
      <c r="BF48" s="488"/>
      <c r="BG48" s="488"/>
      <c r="BH48" s="488"/>
      <c r="BI48" s="488"/>
      <c r="BJ48" s="488"/>
      <c r="BK48" s="488"/>
      <c r="BL48" s="488"/>
      <c r="BM48" s="488"/>
      <c r="BN48" s="488"/>
      <c r="BO48" s="488"/>
      <c r="BP48" s="488"/>
      <c r="BQ48" s="488"/>
      <c r="BR48" s="488"/>
      <c r="BS48" s="488"/>
      <c r="BT48" s="488"/>
      <c r="BU48" s="488"/>
      <c r="BV48" s="488"/>
      <c r="BW48" s="488"/>
      <c r="BX48" s="488"/>
      <c r="BY48" s="488"/>
    </row>
    <row r="49" spans="1:77">
      <c r="A49" s="25"/>
      <c r="B49" s="143" t="s">
        <v>1920</v>
      </c>
      <c r="C49" s="597" t="s">
        <v>1701</v>
      </c>
      <c r="D49" s="598" t="s">
        <v>2294</v>
      </c>
      <c r="E49" s="598" t="s">
        <v>2295</v>
      </c>
      <c r="F49" s="598" t="s">
        <v>1704</v>
      </c>
      <c r="G49" s="598" t="s">
        <v>1705</v>
      </c>
      <c r="H49" s="598" t="s">
        <v>1706</v>
      </c>
      <c r="I49" s="598" t="s">
        <v>1707</v>
      </c>
      <c r="J49" s="598" t="s">
        <v>1708</v>
      </c>
      <c r="K49" s="598" t="s">
        <v>1709</v>
      </c>
      <c r="L49" s="598" t="s">
        <v>1710</v>
      </c>
      <c r="M49" s="598" t="s">
        <v>1711</v>
      </c>
      <c r="N49" s="598" t="s">
        <v>1712</v>
      </c>
      <c r="O49" s="598" t="s">
        <v>1713</v>
      </c>
      <c r="P49" s="399" t="s">
        <v>1714</v>
      </c>
      <c r="Q49" s="399" t="s">
        <v>1715</v>
      </c>
      <c r="R49" s="399" t="s">
        <v>1716</v>
      </c>
      <c r="S49" s="583" t="s">
        <v>1717</v>
      </c>
      <c r="T49" s="399" t="s">
        <v>1718</v>
      </c>
      <c r="U49" s="399" t="s">
        <v>1719</v>
      </c>
      <c r="V49" s="399" t="s">
        <v>1720</v>
      </c>
      <c r="W49" s="399" t="s">
        <v>1721</v>
      </c>
      <c r="X49" s="582" t="s">
        <v>1722</v>
      </c>
      <c r="Y49" s="254"/>
      <c r="Z49" s="25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88"/>
      <c r="AU49" s="488"/>
      <c r="AV49" s="488"/>
      <c r="AW49" s="488"/>
      <c r="AX49" s="488"/>
      <c r="AY49" s="488"/>
      <c r="AZ49" s="488"/>
      <c r="BA49" s="488"/>
      <c r="BB49" s="488"/>
      <c r="BC49" s="488"/>
      <c r="BD49" s="488"/>
      <c r="BE49" s="488"/>
      <c r="BF49" s="488"/>
      <c r="BG49" s="488"/>
      <c r="BH49" s="488"/>
      <c r="BI49" s="488"/>
      <c r="BJ49" s="488"/>
      <c r="BK49" s="488"/>
      <c r="BL49" s="488"/>
      <c r="BM49" s="488"/>
      <c r="BN49" s="488"/>
      <c r="BO49" s="488"/>
      <c r="BP49" s="488"/>
      <c r="BQ49" s="488"/>
      <c r="BR49" s="488"/>
      <c r="BS49" s="488"/>
      <c r="BT49" s="488"/>
      <c r="BU49" s="488"/>
      <c r="BV49" s="488"/>
      <c r="BW49" s="488"/>
      <c r="BX49" s="488"/>
      <c r="BY49" s="488"/>
    </row>
    <row r="50" spans="1:77">
      <c r="A50" s="25"/>
      <c r="B50" s="143" t="s">
        <v>1912</v>
      </c>
      <c r="C50" s="583" t="s">
        <v>1723</v>
      </c>
      <c r="D50" s="399" t="s">
        <v>1724</v>
      </c>
      <c r="E50" s="399" t="s">
        <v>1725</v>
      </c>
      <c r="F50" s="399" t="s">
        <v>1726</v>
      </c>
      <c r="G50" s="399" t="s">
        <v>1727</v>
      </c>
      <c r="H50" s="399" t="s">
        <v>1728</v>
      </c>
      <c r="I50" s="399" t="s">
        <v>1729</v>
      </c>
      <c r="J50" s="399" t="s">
        <v>1730</v>
      </c>
      <c r="K50" s="399" t="s">
        <v>1731</v>
      </c>
      <c r="L50" s="399" t="s">
        <v>1732</v>
      </c>
      <c r="M50" s="399" t="s">
        <v>1733</v>
      </c>
      <c r="N50" s="399" t="s">
        <v>1734</v>
      </c>
      <c r="O50" s="399" t="s">
        <v>1735</v>
      </c>
      <c r="P50" s="399" t="s">
        <v>1736</v>
      </c>
      <c r="Q50" s="399" t="s">
        <v>1737</v>
      </c>
      <c r="R50" s="399" t="s">
        <v>1738</v>
      </c>
      <c r="S50" s="583" t="s">
        <v>1739</v>
      </c>
      <c r="T50" s="500" t="s">
        <v>390</v>
      </c>
      <c r="U50" s="100" t="s">
        <v>391</v>
      </c>
      <c r="V50" s="100" t="s">
        <v>392</v>
      </c>
      <c r="W50" s="100" t="s">
        <v>393</v>
      </c>
      <c r="X50" s="108" t="s">
        <v>394</v>
      </c>
      <c r="Y50" s="254"/>
      <c r="Z50" s="25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488"/>
      <c r="BR50" s="488"/>
      <c r="BS50" s="488"/>
      <c r="BT50" s="488"/>
      <c r="BU50" s="488"/>
      <c r="BV50" s="488"/>
      <c r="BW50" s="488"/>
      <c r="BX50" s="488"/>
      <c r="BY50" s="488"/>
    </row>
    <row r="51" spans="1:77">
      <c r="A51" s="25"/>
      <c r="B51" s="143" t="s">
        <v>1921</v>
      </c>
      <c r="C51" s="500" t="s">
        <v>303</v>
      </c>
      <c r="D51" s="100" t="s">
        <v>458</v>
      </c>
      <c r="E51" s="100" t="s">
        <v>459</v>
      </c>
      <c r="F51" s="100" t="s">
        <v>460</v>
      </c>
      <c r="G51" s="100" t="s">
        <v>461</v>
      </c>
      <c r="H51" s="100" t="s">
        <v>462</v>
      </c>
      <c r="I51" s="100" t="s">
        <v>463</v>
      </c>
      <c r="J51" s="100" t="s">
        <v>464</v>
      </c>
      <c r="K51" s="100" t="s">
        <v>465</v>
      </c>
      <c r="L51" s="100" t="s">
        <v>395</v>
      </c>
      <c r="M51" s="100" t="s">
        <v>396</v>
      </c>
      <c r="N51" s="100" t="s">
        <v>397</v>
      </c>
      <c r="O51" s="100" t="s">
        <v>398</v>
      </c>
      <c r="P51" s="100" t="s">
        <v>399</v>
      </c>
      <c r="Q51" s="100" t="s">
        <v>400</v>
      </c>
      <c r="R51" s="100" t="s">
        <v>401</v>
      </c>
      <c r="S51" s="500" t="s">
        <v>402</v>
      </c>
      <c r="T51" s="7" t="s">
        <v>403</v>
      </c>
      <c r="U51" s="7" t="s">
        <v>404</v>
      </c>
      <c r="V51" s="7" t="s">
        <v>405</v>
      </c>
      <c r="W51" s="7" t="s">
        <v>406</v>
      </c>
      <c r="X51" s="16" t="s">
        <v>407</v>
      </c>
      <c r="Z51" s="25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488"/>
      <c r="AU51" s="488"/>
      <c r="AV51" s="488"/>
      <c r="AW51" s="488"/>
      <c r="AX51" s="488"/>
      <c r="AY51" s="488"/>
      <c r="AZ51" s="488"/>
      <c r="BA51" s="488"/>
      <c r="BB51" s="488"/>
      <c r="BC51" s="488"/>
      <c r="BD51" s="488"/>
      <c r="BE51" s="488"/>
      <c r="BF51" s="488"/>
      <c r="BG51" s="488"/>
      <c r="BH51" s="488"/>
      <c r="BI51" s="488"/>
      <c r="BJ51" s="488"/>
      <c r="BK51" s="488"/>
      <c r="BL51" s="488"/>
      <c r="BM51" s="488"/>
      <c r="BN51" s="488"/>
      <c r="BO51" s="488"/>
      <c r="BP51" s="488"/>
      <c r="BQ51" s="488"/>
      <c r="BR51" s="488"/>
      <c r="BS51" s="488"/>
      <c r="BT51" s="488"/>
      <c r="BU51" s="488"/>
      <c r="BV51" s="488"/>
      <c r="BW51" s="488"/>
      <c r="BX51" s="488"/>
      <c r="BY51" s="488"/>
    </row>
    <row r="52" spans="1:77">
      <c r="A52" s="25"/>
      <c r="B52" s="143" t="s">
        <v>1915</v>
      </c>
      <c r="C52" s="15" t="s">
        <v>408</v>
      </c>
      <c r="D52" s="7" t="s">
        <v>409</v>
      </c>
      <c r="E52" s="7" t="s">
        <v>304</v>
      </c>
      <c r="F52" s="7" t="s">
        <v>466</v>
      </c>
      <c r="G52" s="7" t="s">
        <v>467</v>
      </c>
      <c r="H52" s="7" t="s">
        <v>468</v>
      </c>
      <c r="I52" s="7" t="s">
        <v>469</v>
      </c>
      <c r="J52" s="7" t="s">
        <v>470</v>
      </c>
      <c r="K52" s="7" t="s">
        <v>471</v>
      </c>
      <c r="L52" s="7" t="s">
        <v>472</v>
      </c>
      <c r="M52" s="7" t="s">
        <v>473</v>
      </c>
      <c r="N52" s="7" t="s">
        <v>474</v>
      </c>
      <c r="O52" s="7" t="s">
        <v>475</v>
      </c>
      <c r="P52" s="7" t="s">
        <v>476</v>
      </c>
      <c r="Q52" s="7" t="s">
        <v>477</v>
      </c>
      <c r="R52" s="7" t="s">
        <v>478</v>
      </c>
      <c r="S52" s="15" t="s">
        <v>479</v>
      </c>
      <c r="T52" s="7" t="s">
        <v>480</v>
      </c>
      <c r="U52" s="7" t="s">
        <v>481</v>
      </c>
      <c r="V52" s="7" t="s">
        <v>482</v>
      </c>
      <c r="W52" s="7" t="s">
        <v>483</v>
      </c>
      <c r="X52" s="16" t="s">
        <v>484</v>
      </c>
      <c r="Y52" s="254"/>
      <c r="Z52" s="25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8"/>
      <c r="BW52" s="488"/>
      <c r="BX52" s="488"/>
      <c r="BY52" s="488"/>
    </row>
    <row r="53" spans="1:77" ht="14.25" customHeight="1">
      <c r="A53" s="25"/>
      <c r="B53" s="143" t="s">
        <v>1922</v>
      </c>
      <c r="C53" s="15" t="s">
        <v>485</v>
      </c>
      <c r="D53" s="7" t="s">
        <v>486</v>
      </c>
      <c r="E53" s="7" t="s">
        <v>487</v>
      </c>
      <c r="F53" s="7" t="s">
        <v>488</v>
      </c>
      <c r="G53" s="7" t="s">
        <v>489</v>
      </c>
      <c r="H53" s="7" t="s">
        <v>495</v>
      </c>
      <c r="I53" s="7" t="s">
        <v>496</v>
      </c>
      <c r="J53" s="7" t="s">
        <v>497</v>
      </c>
      <c r="K53" s="7" t="s">
        <v>498</v>
      </c>
      <c r="L53" s="7" t="s">
        <v>499</v>
      </c>
      <c r="M53" s="7" t="s">
        <v>500</v>
      </c>
      <c r="N53" s="7" t="s">
        <v>501</v>
      </c>
      <c r="O53" s="7" t="s">
        <v>502</v>
      </c>
      <c r="P53" s="7" t="s">
        <v>2058</v>
      </c>
      <c r="Q53" s="7" t="s">
        <v>2171</v>
      </c>
      <c r="R53" s="7" t="s">
        <v>504</v>
      </c>
      <c r="S53" s="15" t="s">
        <v>505</v>
      </c>
      <c r="T53" s="7" t="s">
        <v>506</v>
      </c>
      <c r="U53" s="7" t="s">
        <v>507</v>
      </c>
      <c r="V53" s="7" t="s">
        <v>508</v>
      </c>
      <c r="W53" s="7" t="s">
        <v>509</v>
      </c>
      <c r="X53" s="16" t="s">
        <v>510</v>
      </c>
      <c r="Y53" s="254" t="s">
        <v>1859</v>
      </c>
      <c r="Z53" s="25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  <c r="BF53" s="488"/>
      <c r="BG53" s="488"/>
      <c r="BH53" s="488"/>
      <c r="BI53" s="488"/>
      <c r="BJ53" s="488"/>
      <c r="BK53" s="488"/>
      <c r="BL53" s="488"/>
      <c r="BM53" s="488"/>
      <c r="BN53" s="488"/>
      <c r="BO53" s="488"/>
      <c r="BP53" s="488"/>
      <c r="BQ53" s="488"/>
      <c r="BR53" s="488"/>
      <c r="BS53" s="488"/>
      <c r="BT53" s="488"/>
      <c r="BU53" s="488"/>
      <c r="BV53" s="488"/>
      <c r="BW53" s="488"/>
      <c r="BX53" s="488"/>
      <c r="BY53" s="488"/>
    </row>
    <row r="54" spans="1:77">
      <c r="A54" s="25"/>
      <c r="B54" s="143" t="s">
        <v>1923</v>
      </c>
      <c r="C54" s="15" t="s">
        <v>511</v>
      </c>
      <c r="D54" s="7" t="s">
        <v>512</v>
      </c>
      <c r="E54" s="7" t="s">
        <v>513</v>
      </c>
      <c r="F54" s="7" t="s">
        <v>514</v>
      </c>
      <c r="G54" s="7" t="s">
        <v>515</v>
      </c>
      <c r="H54" s="7" t="s">
        <v>516</v>
      </c>
      <c r="I54" s="7" t="s">
        <v>517</v>
      </c>
      <c r="J54" s="7" t="s">
        <v>518</v>
      </c>
      <c r="K54" s="7" t="s">
        <v>519</v>
      </c>
      <c r="L54" s="7" t="s">
        <v>520</v>
      </c>
      <c r="M54" s="7" t="s">
        <v>521</v>
      </c>
      <c r="N54" s="7" t="s">
        <v>522</v>
      </c>
      <c r="O54" s="7" t="s">
        <v>523</v>
      </c>
      <c r="P54" s="7" t="s">
        <v>524</v>
      </c>
      <c r="Q54" s="7" t="s">
        <v>525</v>
      </c>
      <c r="R54" s="7" t="s">
        <v>526</v>
      </c>
      <c r="S54" s="15" t="s">
        <v>527</v>
      </c>
      <c r="T54" s="7" t="s">
        <v>528</v>
      </c>
      <c r="U54" s="7" t="s">
        <v>529</v>
      </c>
      <c r="V54" s="7" t="s">
        <v>530</v>
      </c>
      <c r="W54" s="7" t="s">
        <v>531</v>
      </c>
      <c r="X54" s="16" t="s">
        <v>532</v>
      </c>
      <c r="Y54" s="254"/>
      <c r="Z54" s="25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</row>
    <row r="55" spans="1:77">
      <c r="A55" s="25"/>
      <c r="B55" s="143" t="s">
        <v>1924</v>
      </c>
      <c r="C55" s="15" t="s">
        <v>533</v>
      </c>
      <c r="D55" s="7" t="s">
        <v>534</v>
      </c>
      <c r="E55" s="7" t="s">
        <v>535</v>
      </c>
      <c r="F55" s="7" t="s">
        <v>536</v>
      </c>
      <c r="G55" s="7" t="s">
        <v>537</v>
      </c>
      <c r="H55" s="7" t="s">
        <v>538</v>
      </c>
      <c r="I55" s="7" t="s">
        <v>539</v>
      </c>
      <c r="J55" s="7" t="s">
        <v>540</v>
      </c>
      <c r="K55" s="7" t="s">
        <v>541</v>
      </c>
      <c r="L55" s="7" t="s">
        <v>542</v>
      </c>
      <c r="M55" s="7" t="s">
        <v>543</v>
      </c>
      <c r="N55" s="7" t="s">
        <v>544</v>
      </c>
      <c r="O55" s="7" t="s">
        <v>545</v>
      </c>
      <c r="P55" s="7" t="s">
        <v>546</v>
      </c>
      <c r="Q55" s="7" t="s">
        <v>547</v>
      </c>
      <c r="R55" s="7" t="s">
        <v>548</v>
      </c>
      <c r="S55" s="15" t="s">
        <v>549</v>
      </c>
      <c r="T55" s="7" t="s">
        <v>550</v>
      </c>
      <c r="U55" s="7" t="s">
        <v>551</v>
      </c>
      <c r="V55" s="7" t="s">
        <v>552</v>
      </c>
      <c r="W55" s="7" t="s">
        <v>553</v>
      </c>
      <c r="X55" s="16" t="s">
        <v>554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488"/>
      <c r="BG55" s="488"/>
      <c r="BH55" s="488"/>
      <c r="BI55" s="488"/>
      <c r="BJ55" s="488"/>
      <c r="BK55" s="488"/>
      <c r="BL55" s="488"/>
      <c r="BM55" s="488"/>
      <c r="BN55" s="488"/>
      <c r="BO55" s="488"/>
      <c r="BP55" s="488"/>
      <c r="BQ55" s="488"/>
      <c r="BR55" s="488"/>
      <c r="BS55" s="488"/>
      <c r="BT55" s="488"/>
      <c r="BU55" s="488"/>
      <c r="BV55" s="488"/>
      <c r="BW55" s="488"/>
      <c r="BX55" s="488"/>
      <c r="BY55" s="488"/>
    </row>
    <row r="56" spans="1:77">
      <c r="A56" s="25"/>
      <c r="B56" s="143" t="s">
        <v>1925</v>
      </c>
      <c r="C56" s="15" t="s">
        <v>555</v>
      </c>
      <c r="D56" s="7" t="s">
        <v>556</v>
      </c>
      <c r="E56" s="7" t="s">
        <v>557</v>
      </c>
      <c r="F56" s="7" t="s">
        <v>558</v>
      </c>
      <c r="G56" s="7" t="s">
        <v>559</v>
      </c>
      <c r="H56" s="7" t="s">
        <v>560</v>
      </c>
      <c r="I56" s="7" t="s">
        <v>561</v>
      </c>
      <c r="J56" s="7" t="s">
        <v>562</v>
      </c>
      <c r="K56" s="7" t="s">
        <v>563</v>
      </c>
      <c r="L56" s="7" t="s">
        <v>564</v>
      </c>
      <c r="M56" s="7" t="s">
        <v>565</v>
      </c>
      <c r="N56" s="7" t="s">
        <v>566</v>
      </c>
      <c r="O56" s="7" t="s">
        <v>567</v>
      </c>
      <c r="P56" s="597" t="s">
        <v>1740</v>
      </c>
      <c r="Q56" s="598" t="s">
        <v>1741</v>
      </c>
      <c r="R56" s="598" t="s">
        <v>1742</v>
      </c>
      <c r="S56" s="597" t="s">
        <v>1743</v>
      </c>
      <c r="T56" s="598" t="s">
        <v>1744</v>
      </c>
      <c r="U56" s="598" t="s">
        <v>1745</v>
      </c>
      <c r="V56" s="598" t="s">
        <v>1746</v>
      </c>
      <c r="W56" s="598" t="s">
        <v>1747</v>
      </c>
      <c r="X56" s="599" t="s">
        <v>1748</v>
      </c>
      <c r="Y56" s="254"/>
      <c r="Z56" s="25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8"/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88"/>
      <c r="BR56" s="488"/>
      <c r="BS56" s="488"/>
      <c r="BT56" s="488"/>
      <c r="BU56" s="488"/>
      <c r="BV56" s="488"/>
      <c r="BW56" s="488"/>
      <c r="BX56" s="488"/>
      <c r="BY56" s="488"/>
    </row>
    <row r="57" spans="1:77">
      <c r="A57" s="25"/>
      <c r="B57" s="143" t="s">
        <v>1926</v>
      </c>
      <c r="C57" s="597" t="s">
        <v>1749</v>
      </c>
      <c r="D57" s="598" t="s">
        <v>1750</v>
      </c>
      <c r="E57" s="598" t="s">
        <v>1751</v>
      </c>
      <c r="F57" s="598" t="s">
        <v>1752</v>
      </c>
      <c r="G57" s="598" t="s">
        <v>1753</v>
      </c>
      <c r="H57" s="598" t="s">
        <v>1754</v>
      </c>
      <c r="I57" s="598" t="s">
        <v>1755</v>
      </c>
      <c r="J57" s="598" t="s">
        <v>1756</v>
      </c>
      <c r="K57" s="598" t="s">
        <v>1757</v>
      </c>
      <c r="L57" s="598" t="s">
        <v>1758</v>
      </c>
      <c r="M57" s="598" t="s">
        <v>1759</v>
      </c>
      <c r="N57" s="598" t="s">
        <v>1760</v>
      </c>
      <c r="O57" s="598" t="s">
        <v>1761</v>
      </c>
      <c r="P57" s="399" t="s">
        <v>1762</v>
      </c>
      <c r="Q57" s="399" t="s">
        <v>1763</v>
      </c>
      <c r="R57" s="399" t="s">
        <v>1764</v>
      </c>
      <c r="S57" s="583" t="s">
        <v>1765</v>
      </c>
      <c r="T57" s="399" t="s">
        <v>1766</v>
      </c>
      <c r="U57" s="399" t="s">
        <v>1767</v>
      </c>
      <c r="V57" s="399" t="s">
        <v>1768</v>
      </c>
      <c r="W57" s="399" t="s">
        <v>1769</v>
      </c>
      <c r="X57" s="582" t="s">
        <v>1770</v>
      </c>
      <c r="Y57" s="254"/>
      <c r="Z57" s="254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488"/>
      <c r="AU57" s="488"/>
      <c r="AV57" s="488"/>
      <c r="AW57" s="488"/>
      <c r="AX57" s="488"/>
      <c r="AY57" s="488"/>
      <c r="AZ57" s="488"/>
      <c r="BA57" s="488"/>
      <c r="BB57" s="488"/>
      <c r="BC57" s="488"/>
      <c r="BD57" s="488"/>
      <c r="BE57" s="488"/>
      <c r="BF57" s="488"/>
      <c r="BG57" s="488"/>
      <c r="BH57" s="488"/>
      <c r="BI57" s="488"/>
      <c r="BJ57" s="488"/>
      <c r="BK57" s="488"/>
      <c r="BL57" s="488"/>
      <c r="BM57" s="488"/>
      <c r="BN57" s="488"/>
      <c r="BO57" s="488"/>
      <c r="BP57" s="488"/>
      <c r="BQ57" s="488"/>
      <c r="BR57" s="488"/>
      <c r="BS57" s="488"/>
      <c r="BT57" s="488"/>
      <c r="BU57" s="488"/>
      <c r="BV57" s="488"/>
      <c r="BW57" s="488"/>
      <c r="BX57" s="488"/>
      <c r="BY57" s="488"/>
    </row>
    <row r="58" spans="1:77">
      <c r="A58" s="25"/>
      <c r="B58" s="143" t="s">
        <v>1927</v>
      </c>
      <c r="C58" s="583" t="s">
        <v>1771</v>
      </c>
      <c r="D58" s="399" t="s">
        <v>1772</v>
      </c>
      <c r="E58" s="399" t="s">
        <v>1773</v>
      </c>
      <c r="F58" s="399" t="s">
        <v>1774</v>
      </c>
      <c r="G58" s="399" t="s">
        <v>1775</v>
      </c>
      <c r="H58" s="399" t="s">
        <v>1776</v>
      </c>
      <c r="I58" s="399" t="s">
        <v>1777</v>
      </c>
      <c r="J58" s="399" t="s">
        <v>1778</v>
      </c>
      <c r="K58" s="399" t="s">
        <v>1779</v>
      </c>
      <c r="L58" s="399" t="s">
        <v>1780</v>
      </c>
      <c r="M58" s="399" t="s">
        <v>1781</v>
      </c>
      <c r="N58" s="399" t="s">
        <v>1782</v>
      </c>
      <c r="O58" s="399" t="s">
        <v>1783</v>
      </c>
      <c r="P58" s="399" t="s">
        <v>1784</v>
      </c>
      <c r="Q58" s="399" t="s">
        <v>1785</v>
      </c>
      <c r="R58" s="399" t="s">
        <v>1786</v>
      </c>
      <c r="S58" s="583" t="s">
        <v>1787</v>
      </c>
      <c r="T58" s="399" t="s">
        <v>1788</v>
      </c>
      <c r="U58" s="399" t="s">
        <v>1789</v>
      </c>
      <c r="V58" s="399" t="s">
        <v>1790</v>
      </c>
      <c r="W58" s="399" t="s">
        <v>1791</v>
      </c>
      <c r="X58" s="582" t="s">
        <v>1792</v>
      </c>
      <c r="Y58" s="254"/>
      <c r="Z58" s="254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88"/>
      <c r="BF58" s="488"/>
      <c r="BG58" s="488"/>
      <c r="BH58" s="488"/>
      <c r="BI58" s="488"/>
      <c r="BJ58" s="488"/>
      <c r="BK58" s="488"/>
      <c r="BL58" s="488"/>
      <c r="BM58" s="488"/>
      <c r="BN58" s="488"/>
      <c r="BO58" s="488"/>
      <c r="BP58" s="488"/>
      <c r="BQ58" s="488"/>
      <c r="BR58" s="488"/>
      <c r="BS58" s="488"/>
      <c r="BT58" s="488"/>
      <c r="BU58" s="488"/>
      <c r="BV58" s="488"/>
      <c r="BW58" s="488"/>
      <c r="BX58" s="488"/>
      <c r="BY58" s="488"/>
    </row>
    <row r="59" spans="1:77">
      <c r="A59" s="25"/>
      <c r="B59" s="143" t="s">
        <v>2267</v>
      </c>
      <c r="C59" s="584" t="s">
        <v>1793</v>
      </c>
      <c r="D59" s="501" t="s">
        <v>1794</v>
      </c>
      <c r="E59" s="501" t="s">
        <v>1795</v>
      </c>
      <c r="F59" s="501" t="s">
        <v>1796</v>
      </c>
      <c r="G59" s="501" t="s">
        <v>1797</v>
      </c>
      <c r="H59" s="501" t="s">
        <v>1798</v>
      </c>
      <c r="I59" s="501" t="s">
        <v>1799</v>
      </c>
      <c r="J59" s="501" t="s">
        <v>1800</v>
      </c>
      <c r="K59" s="501" t="s">
        <v>1801</v>
      </c>
      <c r="L59" s="501" t="s">
        <v>1802</v>
      </c>
      <c r="M59" s="501" t="s">
        <v>1803</v>
      </c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5"/>
      <c r="Y59" s="254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488"/>
      <c r="AU59" s="488"/>
      <c r="AV59" s="488"/>
      <c r="AW59" s="488"/>
      <c r="AX59" s="488"/>
      <c r="AY59" s="488"/>
      <c r="AZ59" s="488"/>
      <c r="BA59" s="488"/>
      <c r="BB59" s="488"/>
      <c r="BC59" s="488"/>
      <c r="BD59" s="488"/>
      <c r="BE59" s="488"/>
      <c r="BF59" s="488"/>
      <c r="BG59" s="488"/>
      <c r="BH59" s="488"/>
      <c r="BI59" s="488"/>
      <c r="BJ59" s="488"/>
      <c r="BK59" s="488"/>
      <c r="BL59" s="488"/>
      <c r="BM59" s="488"/>
      <c r="BN59" s="488"/>
      <c r="BO59" s="488"/>
      <c r="BP59" s="488"/>
      <c r="BQ59" s="488"/>
      <c r="BR59" s="488"/>
      <c r="BS59" s="488"/>
      <c r="BT59" s="488"/>
      <c r="BU59" s="488"/>
      <c r="BV59" s="488"/>
      <c r="BW59" s="488"/>
      <c r="BX59" s="488"/>
      <c r="BY59" s="488"/>
    </row>
    <row r="60" spans="1:77"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488"/>
      <c r="BS60" s="488"/>
      <c r="BT60" s="488"/>
      <c r="BU60" s="488"/>
      <c r="BV60" s="488"/>
      <c r="BW60" s="488"/>
      <c r="BX60" s="488"/>
      <c r="BY60" s="488"/>
    </row>
    <row r="61" spans="1:77"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8"/>
      <c r="AU61" s="488"/>
      <c r="AV61" s="488"/>
      <c r="AW61" s="488"/>
      <c r="AX61" s="488"/>
      <c r="AY61" s="488"/>
      <c r="AZ61" s="488"/>
      <c r="BA61" s="488"/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488"/>
      <c r="BO61" s="488"/>
      <c r="BP61" s="488"/>
      <c r="BQ61" s="488"/>
      <c r="BR61" s="488"/>
      <c r="BS61" s="488"/>
      <c r="BT61" s="488"/>
      <c r="BU61" s="488"/>
      <c r="BV61" s="488"/>
      <c r="BW61" s="488"/>
      <c r="BX61" s="488"/>
      <c r="BY61" s="488"/>
    </row>
    <row r="62" spans="1:77">
      <c r="A62" s="10" t="s">
        <v>493</v>
      </c>
      <c r="B62" s="10"/>
      <c r="C62" s="639">
        <f>C40</f>
        <v>42978</v>
      </c>
      <c r="D62" s="639"/>
      <c r="E62" s="14">
        <f>C62</f>
        <v>42978</v>
      </c>
      <c r="F62" s="11"/>
      <c r="G62" s="12" t="s">
        <v>491</v>
      </c>
      <c r="H62" s="10" t="s">
        <v>734</v>
      </c>
      <c r="N62" s="3"/>
      <c r="O62" s="3"/>
      <c r="P62" s="13" t="s">
        <v>493</v>
      </c>
      <c r="Q62" s="639">
        <f>C62</f>
        <v>42978</v>
      </c>
      <c r="R62" s="639"/>
      <c r="S62" s="14">
        <f>Q62</f>
        <v>42978</v>
      </c>
      <c r="T62" s="11"/>
      <c r="U62" s="12" t="s">
        <v>491</v>
      </c>
      <c r="V62" s="10" t="s">
        <v>2210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488"/>
      <c r="BR62" s="488"/>
      <c r="BS62" s="488"/>
      <c r="BT62" s="488"/>
      <c r="BU62" s="488"/>
      <c r="BV62" s="488"/>
      <c r="BW62" s="488"/>
      <c r="BX62" s="488"/>
      <c r="BY62" s="488"/>
    </row>
    <row r="63" spans="1:77" ht="14.25" customHeight="1">
      <c r="A63" s="23"/>
      <c r="B63" s="150"/>
      <c r="C63" s="19" t="s">
        <v>1</v>
      </c>
      <c r="D63" s="20" t="s">
        <v>3</v>
      </c>
      <c r="E63" s="20" t="s">
        <v>5</v>
      </c>
      <c r="F63" s="20" t="s">
        <v>7</v>
      </c>
      <c r="G63" s="20" t="s">
        <v>9</v>
      </c>
      <c r="H63" s="20" t="s">
        <v>11</v>
      </c>
      <c r="I63" s="20" t="s">
        <v>13</v>
      </c>
      <c r="J63" s="20" t="s">
        <v>15</v>
      </c>
      <c r="K63" s="20" t="s">
        <v>17</v>
      </c>
      <c r="L63" s="21" t="s">
        <v>19</v>
      </c>
      <c r="M63" s="165"/>
      <c r="N63" s="23"/>
      <c r="O63" s="150"/>
      <c r="P63" s="19" t="s">
        <v>1</v>
      </c>
      <c r="Q63" s="20" t="s">
        <v>3</v>
      </c>
      <c r="R63" s="20" t="s">
        <v>5</v>
      </c>
      <c r="S63" s="20" t="s">
        <v>7</v>
      </c>
      <c r="T63" s="20" t="s">
        <v>9</v>
      </c>
      <c r="U63" s="20" t="s">
        <v>11</v>
      </c>
      <c r="V63" s="20" t="s">
        <v>13</v>
      </c>
      <c r="W63" s="20" t="s">
        <v>15</v>
      </c>
      <c r="X63" s="20" t="s">
        <v>17</v>
      </c>
      <c r="Y63" s="21" t="s">
        <v>19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  <c r="BQ63" s="488"/>
      <c r="BR63" s="488"/>
      <c r="BS63" s="488"/>
      <c r="BT63" s="488"/>
      <c r="BU63" s="488"/>
      <c r="BV63" s="488"/>
      <c r="BW63" s="488"/>
      <c r="BX63" s="488"/>
      <c r="BY63" s="488"/>
    </row>
    <row r="64" spans="1:77">
      <c r="A64" s="25" t="s">
        <v>0</v>
      </c>
      <c r="B64" s="5" t="s">
        <v>2268</v>
      </c>
      <c r="C64" s="500" t="s">
        <v>291</v>
      </c>
      <c r="D64" s="100" t="s">
        <v>292</v>
      </c>
      <c r="E64" s="100" t="s">
        <v>293</v>
      </c>
      <c r="F64" s="100" t="s">
        <v>294</v>
      </c>
      <c r="G64" s="100" t="s">
        <v>295</v>
      </c>
      <c r="H64" s="100" t="s">
        <v>296</v>
      </c>
      <c r="I64" s="100" t="s">
        <v>297</v>
      </c>
      <c r="J64" s="100" t="s">
        <v>2135</v>
      </c>
      <c r="K64" s="100" t="s">
        <v>2136</v>
      </c>
      <c r="L64" s="108" t="s">
        <v>412</v>
      </c>
      <c r="M64" s="165" t="s">
        <v>1864</v>
      </c>
      <c r="N64" s="24" t="s">
        <v>0</v>
      </c>
      <c r="O64" s="5" t="s">
        <v>1911</v>
      </c>
      <c r="P64" s="500" t="s">
        <v>344</v>
      </c>
      <c r="Q64" s="100" t="s">
        <v>345</v>
      </c>
      <c r="R64" s="100" t="s">
        <v>346</v>
      </c>
      <c r="S64" s="100" t="s">
        <v>347</v>
      </c>
      <c r="T64" s="100" t="s">
        <v>348</v>
      </c>
      <c r="U64" s="100" t="s">
        <v>349</v>
      </c>
      <c r="V64" s="100" t="s">
        <v>300</v>
      </c>
      <c r="W64" s="100" t="s">
        <v>434</v>
      </c>
      <c r="X64" s="100" t="s">
        <v>435</v>
      </c>
      <c r="Y64" s="108" t="s">
        <v>436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488"/>
      <c r="BR64" s="488"/>
      <c r="BS64" s="488"/>
      <c r="BT64" s="488"/>
      <c r="BU64" s="488"/>
      <c r="BV64" s="488"/>
      <c r="BW64" s="488"/>
      <c r="BX64" s="488"/>
      <c r="BY64" s="488"/>
    </row>
    <row r="65" spans="1:77">
      <c r="A65" s="25"/>
      <c r="B65" s="5" t="s">
        <v>2269</v>
      </c>
      <c r="C65" s="15" t="s">
        <v>413</v>
      </c>
      <c r="D65" s="7" t="s">
        <v>414</v>
      </c>
      <c r="E65" s="7" t="s">
        <v>415</v>
      </c>
      <c r="F65" s="7" t="s">
        <v>416</v>
      </c>
      <c r="G65" s="7" t="s">
        <v>417</v>
      </c>
      <c r="H65" s="7" t="s">
        <v>305</v>
      </c>
      <c r="I65" s="7" t="s">
        <v>306</v>
      </c>
      <c r="J65" s="7" t="s">
        <v>307</v>
      </c>
      <c r="K65" s="7" t="s">
        <v>308</v>
      </c>
      <c r="L65" s="16" t="s">
        <v>309</v>
      </c>
      <c r="M65" s="165"/>
      <c r="N65" s="25"/>
      <c r="O65" s="5" t="s">
        <v>2269</v>
      </c>
      <c r="P65" s="15" t="s">
        <v>437</v>
      </c>
      <c r="Q65" s="7" t="s">
        <v>438</v>
      </c>
      <c r="R65" s="7" t="s">
        <v>439</v>
      </c>
      <c r="S65" s="7" t="s">
        <v>440</v>
      </c>
      <c r="T65" s="7" t="s">
        <v>441</v>
      </c>
      <c r="U65" s="7" t="s">
        <v>350</v>
      </c>
      <c r="V65" s="7" t="s">
        <v>351</v>
      </c>
      <c r="W65" s="7" t="s">
        <v>352</v>
      </c>
      <c r="X65" s="7" t="s">
        <v>353</v>
      </c>
      <c r="Y65" s="16" t="s">
        <v>354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488"/>
      <c r="AU65" s="488"/>
      <c r="AV65" s="488"/>
      <c r="AW65" s="488"/>
      <c r="AX65" s="488"/>
      <c r="AY65" s="488"/>
      <c r="AZ65" s="488"/>
      <c r="BA65" s="488"/>
      <c r="BB65" s="488"/>
      <c r="BC65" s="488"/>
      <c r="BD65" s="488"/>
      <c r="BE65" s="488"/>
      <c r="BF65" s="488"/>
      <c r="BG65" s="488"/>
      <c r="BH65" s="488"/>
      <c r="BI65" s="488"/>
      <c r="BJ65" s="488"/>
      <c r="BK65" s="488"/>
      <c r="BL65" s="488"/>
      <c r="BM65" s="488"/>
      <c r="BN65" s="488"/>
      <c r="BO65" s="488"/>
      <c r="BP65" s="488"/>
      <c r="BQ65" s="488"/>
      <c r="BR65" s="488"/>
      <c r="BS65" s="488"/>
      <c r="BT65" s="488"/>
      <c r="BU65" s="488"/>
      <c r="BV65" s="488"/>
      <c r="BW65" s="488"/>
      <c r="BX65" s="488"/>
      <c r="BY65" s="488"/>
    </row>
    <row r="66" spans="1:77">
      <c r="A66" s="25"/>
      <c r="B66" s="5" t="s">
        <v>1917</v>
      </c>
      <c r="C66" s="15" t="s">
        <v>310</v>
      </c>
      <c r="D66" s="7" t="s">
        <v>311</v>
      </c>
      <c r="E66" s="7" t="s">
        <v>312</v>
      </c>
      <c r="F66" s="7" t="s">
        <v>313</v>
      </c>
      <c r="G66" s="7" t="s">
        <v>314</v>
      </c>
      <c r="H66" s="7" t="s">
        <v>315</v>
      </c>
      <c r="I66" s="7" t="s">
        <v>316</v>
      </c>
      <c r="J66" s="7" t="s">
        <v>317</v>
      </c>
      <c r="K66" s="7" t="s">
        <v>318</v>
      </c>
      <c r="L66" s="16" t="s">
        <v>319</v>
      </c>
      <c r="M66" s="165" t="s">
        <v>1865</v>
      </c>
      <c r="N66" s="25"/>
      <c r="O66" s="4" t="s">
        <v>1917</v>
      </c>
      <c r="P66" s="15" t="s">
        <v>355</v>
      </c>
      <c r="Q66" s="7" t="s">
        <v>356</v>
      </c>
      <c r="R66" s="7" t="s">
        <v>357</v>
      </c>
      <c r="S66" s="7" t="s">
        <v>358</v>
      </c>
      <c r="T66" s="7" t="s">
        <v>359</v>
      </c>
      <c r="U66" s="7" t="s">
        <v>360</v>
      </c>
      <c r="V66" s="7" t="s">
        <v>361</v>
      </c>
      <c r="W66" s="7" t="s">
        <v>362</v>
      </c>
      <c r="X66" s="7" t="s">
        <v>363</v>
      </c>
      <c r="Y66" s="16" t="s">
        <v>364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488"/>
      <c r="AU66" s="488"/>
      <c r="AV66" s="488"/>
      <c r="AW66" s="488"/>
      <c r="AX66" s="488"/>
      <c r="AY66" s="488"/>
      <c r="AZ66" s="488"/>
      <c r="BA66" s="488"/>
      <c r="BB66" s="488"/>
      <c r="BC66" s="488"/>
      <c r="BD66" s="488"/>
      <c r="BE66" s="488"/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488"/>
      <c r="BR66" s="488"/>
      <c r="BS66" s="488"/>
      <c r="BT66" s="488"/>
      <c r="BU66" s="488"/>
      <c r="BV66" s="488"/>
      <c r="BW66" s="488"/>
      <c r="BX66" s="488"/>
      <c r="BY66" s="488"/>
    </row>
    <row r="67" spans="1:77">
      <c r="A67" s="25"/>
      <c r="B67" s="5" t="s">
        <v>1918</v>
      </c>
      <c r="C67" s="15" t="s">
        <v>2296</v>
      </c>
      <c r="D67" s="7" t="s">
        <v>418</v>
      </c>
      <c r="E67" s="7" t="s">
        <v>419</v>
      </c>
      <c r="F67" s="7" t="s">
        <v>420</v>
      </c>
      <c r="G67" s="7" t="s">
        <v>421</v>
      </c>
      <c r="H67" s="7" t="s">
        <v>422</v>
      </c>
      <c r="I67" s="7" t="s">
        <v>423</v>
      </c>
      <c r="J67" s="7" t="s">
        <v>424</v>
      </c>
      <c r="K67" s="7" t="s">
        <v>425</v>
      </c>
      <c r="L67" s="16" t="s">
        <v>320</v>
      </c>
      <c r="M67" s="165"/>
      <c r="N67" s="25"/>
      <c r="O67" s="5" t="s">
        <v>1918</v>
      </c>
      <c r="P67" s="15" t="s">
        <v>301</v>
      </c>
      <c r="Q67" s="7" t="s">
        <v>442</v>
      </c>
      <c r="R67" s="7" t="s">
        <v>443</v>
      </c>
      <c r="S67" s="7" t="s">
        <v>444</v>
      </c>
      <c r="T67" s="7" t="s">
        <v>445</v>
      </c>
      <c r="U67" s="7" t="s">
        <v>446</v>
      </c>
      <c r="V67" s="7" t="s">
        <v>447</v>
      </c>
      <c r="W67" s="7" t="s">
        <v>448</v>
      </c>
      <c r="X67" s="7" t="s">
        <v>449</v>
      </c>
      <c r="Y67" s="16" t="s">
        <v>365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488"/>
      <c r="AU67" s="488"/>
      <c r="AV67" s="488"/>
      <c r="AW67" s="488"/>
      <c r="AX67" s="488"/>
      <c r="AY67" s="488"/>
      <c r="AZ67" s="488"/>
      <c r="BA67" s="488"/>
      <c r="BB67" s="488"/>
      <c r="BC67" s="488"/>
      <c r="BD67" s="488"/>
      <c r="BE67" s="488"/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488"/>
      <c r="BQ67" s="488"/>
      <c r="BR67" s="488"/>
      <c r="BS67" s="488"/>
      <c r="BT67" s="488"/>
      <c r="BU67" s="488"/>
      <c r="BV67" s="488"/>
      <c r="BW67" s="488"/>
      <c r="BX67" s="488"/>
      <c r="BY67" s="488"/>
    </row>
    <row r="68" spans="1:77" ht="15.75" customHeight="1">
      <c r="A68" s="25"/>
      <c r="B68" s="5" t="s">
        <v>1914</v>
      </c>
      <c r="C68" s="15" t="s">
        <v>321</v>
      </c>
      <c r="D68" s="7" t="s">
        <v>322</v>
      </c>
      <c r="E68" s="7" t="s">
        <v>323</v>
      </c>
      <c r="F68" s="7" t="s">
        <v>324</v>
      </c>
      <c r="G68" s="7" t="s">
        <v>325</v>
      </c>
      <c r="H68" s="7" t="s">
        <v>326</v>
      </c>
      <c r="I68" s="7" t="s">
        <v>327</v>
      </c>
      <c r="J68" s="7" t="s">
        <v>328</v>
      </c>
      <c r="K68" s="7" t="s">
        <v>329</v>
      </c>
      <c r="L68" s="16" t="s">
        <v>330</v>
      </c>
      <c r="M68" s="165"/>
      <c r="N68" s="25"/>
      <c r="O68" s="4" t="s">
        <v>1914</v>
      </c>
      <c r="P68" s="15" t="s">
        <v>366</v>
      </c>
      <c r="Q68" s="7" t="s">
        <v>367</v>
      </c>
      <c r="R68" s="7" t="s">
        <v>368</v>
      </c>
      <c r="S68" s="7" t="s">
        <v>369</v>
      </c>
      <c r="T68" s="7" t="s">
        <v>370</v>
      </c>
      <c r="U68" s="7" t="s">
        <v>371</v>
      </c>
      <c r="V68" s="7" t="s">
        <v>372</v>
      </c>
      <c r="W68" s="7" t="s">
        <v>373</v>
      </c>
      <c r="X68" s="7" t="s">
        <v>374</v>
      </c>
      <c r="Y68" s="16" t="s">
        <v>375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8"/>
      <c r="BT68" s="488"/>
      <c r="BU68" s="488"/>
      <c r="BV68" s="488"/>
      <c r="BW68" s="488"/>
      <c r="BX68" s="488"/>
      <c r="BY68" s="488"/>
    </row>
    <row r="69" spans="1:77" ht="15.75" customHeight="1">
      <c r="A69" s="25"/>
      <c r="B69" s="5" t="s">
        <v>1919</v>
      </c>
      <c r="C69" s="15" t="s">
        <v>331</v>
      </c>
      <c r="D69" s="7" t="s">
        <v>332</v>
      </c>
      <c r="E69" s="7" t="s">
        <v>333</v>
      </c>
      <c r="F69" s="7" t="s">
        <v>334</v>
      </c>
      <c r="G69" s="7" t="s">
        <v>299</v>
      </c>
      <c r="H69" s="7" t="s">
        <v>426</v>
      </c>
      <c r="I69" s="7" t="s">
        <v>427</v>
      </c>
      <c r="J69" s="7" t="s">
        <v>428</v>
      </c>
      <c r="K69" s="7" t="s">
        <v>429</v>
      </c>
      <c r="L69" s="16" t="s">
        <v>430</v>
      </c>
      <c r="M69" s="165" t="s">
        <v>1866</v>
      </c>
      <c r="N69" s="25"/>
      <c r="O69" s="5" t="s">
        <v>1919</v>
      </c>
      <c r="P69" s="15" t="s">
        <v>376</v>
      </c>
      <c r="Q69" s="7" t="s">
        <v>377</v>
      </c>
      <c r="R69" s="7" t="s">
        <v>378</v>
      </c>
      <c r="S69" s="7" t="s">
        <v>379</v>
      </c>
      <c r="T69" s="7" t="s">
        <v>302</v>
      </c>
      <c r="U69" s="7" t="s">
        <v>450</v>
      </c>
      <c r="V69" s="7" t="s">
        <v>451</v>
      </c>
      <c r="W69" s="7" t="s">
        <v>452</v>
      </c>
      <c r="X69" s="7" t="s">
        <v>453</v>
      </c>
      <c r="Y69" s="16" t="s">
        <v>454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488"/>
      <c r="AU69" s="488"/>
      <c r="AV69" s="488"/>
      <c r="AW69" s="488"/>
      <c r="AX69" s="488"/>
      <c r="AY69" s="488"/>
      <c r="AZ69" s="488"/>
      <c r="BA69" s="488"/>
      <c r="BB69" s="488"/>
      <c r="BC69" s="488"/>
      <c r="BD69" s="488"/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  <c r="BP69" s="488"/>
      <c r="BQ69" s="488"/>
      <c r="BR69" s="488"/>
      <c r="BS69" s="488"/>
      <c r="BT69" s="488"/>
      <c r="BU69" s="488"/>
      <c r="BV69" s="488"/>
      <c r="BW69" s="488"/>
      <c r="BX69" s="488"/>
      <c r="BY69" s="488"/>
    </row>
    <row r="70" spans="1:77">
      <c r="A70" s="25"/>
      <c r="B70" s="5" t="s">
        <v>1913</v>
      </c>
      <c r="C70" s="15" t="s">
        <v>431</v>
      </c>
      <c r="D70" s="7" t="s">
        <v>432</v>
      </c>
      <c r="E70" s="7" t="s">
        <v>433</v>
      </c>
      <c r="F70" s="7" t="s">
        <v>335</v>
      </c>
      <c r="G70" s="7" t="s">
        <v>336</v>
      </c>
      <c r="H70" s="7" t="s">
        <v>337</v>
      </c>
      <c r="I70" s="7" t="s">
        <v>338</v>
      </c>
      <c r="J70" s="7" t="s">
        <v>339</v>
      </c>
      <c r="K70" s="7" t="s">
        <v>340</v>
      </c>
      <c r="L70" s="16" t="s">
        <v>341</v>
      </c>
      <c r="M70" s="165"/>
      <c r="N70" s="25"/>
      <c r="O70" s="4" t="s">
        <v>1913</v>
      </c>
      <c r="P70" s="15" t="s">
        <v>455</v>
      </c>
      <c r="Q70" s="7" t="s">
        <v>456</v>
      </c>
      <c r="R70" s="7" t="s">
        <v>457</v>
      </c>
      <c r="S70" s="7" t="s">
        <v>380</v>
      </c>
      <c r="T70" s="7" t="s">
        <v>381</v>
      </c>
      <c r="U70" s="7" t="s">
        <v>382</v>
      </c>
      <c r="V70" s="7" t="s">
        <v>383</v>
      </c>
      <c r="W70" s="7" t="s">
        <v>384</v>
      </c>
      <c r="X70" s="7" t="s">
        <v>385</v>
      </c>
      <c r="Y70" s="16" t="s">
        <v>386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488"/>
      <c r="AU70" s="488"/>
      <c r="AV70" s="488"/>
      <c r="AW70" s="488"/>
      <c r="AX70" s="488"/>
      <c r="AY70" s="488"/>
      <c r="AZ70" s="488"/>
      <c r="BA70" s="488"/>
      <c r="BB70" s="488"/>
      <c r="BC70" s="488"/>
      <c r="BD70" s="488"/>
      <c r="BE70" s="488"/>
      <c r="BF70" s="488"/>
      <c r="BG70" s="488"/>
      <c r="BH70" s="488"/>
      <c r="BI70" s="488"/>
      <c r="BJ70" s="488"/>
      <c r="BK70" s="488"/>
      <c r="BL70" s="488"/>
      <c r="BM70" s="488"/>
      <c r="BN70" s="488"/>
      <c r="BO70" s="488"/>
      <c r="BP70" s="488"/>
      <c r="BQ70" s="488"/>
      <c r="BR70" s="488"/>
      <c r="BS70" s="488"/>
      <c r="BT70" s="488"/>
      <c r="BU70" s="488"/>
      <c r="BV70" s="488"/>
      <c r="BW70" s="488"/>
      <c r="BX70" s="488"/>
      <c r="BY70" s="488"/>
    </row>
    <row r="71" spans="1:77">
      <c r="A71" s="25"/>
      <c r="B71" s="5" t="s">
        <v>1920</v>
      </c>
      <c r="C71" s="15" t="s">
        <v>2297</v>
      </c>
      <c r="D71" s="7" t="s">
        <v>343</v>
      </c>
      <c r="E71" s="500" t="s">
        <v>568</v>
      </c>
      <c r="F71" s="100" t="s">
        <v>569</v>
      </c>
      <c r="G71" s="100" t="s">
        <v>570</v>
      </c>
      <c r="H71" s="100" t="s">
        <v>571</v>
      </c>
      <c r="I71" s="100" t="s">
        <v>572</v>
      </c>
      <c r="J71" s="100" t="s">
        <v>573</v>
      </c>
      <c r="K71" s="100" t="s">
        <v>574</v>
      </c>
      <c r="L71" s="108" t="s">
        <v>575</v>
      </c>
      <c r="N71" s="24"/>
      <c r="O71" s="5" t="s">
        <v>1920</v>
      </c>
      <c r="P71" s="15" t="s">
        <v>387</v>
      </c>
      <c r="Q71" s="7" t="s">
        <v>388</v>
      </c>
      <c r="R71" s="7" t="s">
        <v>389</v>
      </c>
      <c r="S71" s="500" t="s">
        <v>632</v>
      </c>
      <c r="T71" s="100" t="s">
        <v>633</v>
      </c>
      <c r="U71" s="100" t="s">
        <v>634</v>
      </c>
      <c r="V71" s="100" t="s">
        <v>635</v>
      </c>
      <c r="W71" s="100" t="s">
        <v>636</v>
      </c>
      <c r="X71" s="100" t="s">
        <v>637</v>
      </c>
      <c r="Y71" s="108" t="s">
        <v>638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488"/>
      <c r="AU71" s="488"/>
      <c r="AV71" s="488"/>
      <c r="AW71" s="488"/>
      <c r="AX71" s="488"/>
      <c r="AY71" s="488"/>
      <c r="AZ71" s="488"/>
      <c r="BA71" s="488"/>
      <c r="BB71" s="488"/>
      <c r="BC71" s="488"/>
      <c r="BD71" s="488"/>
      <c r="BE71" s="488"/>
      <c r="BF71" s="488"/>
      <c r="BG71" s="488"/>
      <c r="BH71" s="488"/>
      <c r="BI71" s="488"/>
      <c r="BJ71" s="488"/>
      <c r="BK71" s="488"/>
      <c r="BL71" s="488"/>
      <c r="BM71" s="488"/>
      <c r="BN71" s="488"/>
      <c r="BO71" s="488"/>
      <c r="BP71" s="488"/>
      <c r="BQ71" s="488"/>
      <c r="BR71" s="488"/>
      <c r="BS71" s="488"/>
      <c r="BT71" s="488"/>
      <c r="BU71" s="488"/>
      <c r="BV71" s="488"/>
      <c r="BW71" s="488"/>
      <c r="BX71" s="488"/>
      <c r="BY71" s="488"/>
    </row>
    <row r="72" spans="1:77">
      <c r="A72" s="25"/>
      <c r="B72" s="5" t="s">
        <v>1912</v>
      </c>
      <c r="C72" s="500" t="s">
        <v>576</v>
      </c>
      <c r="D72" s="100" t="s">
        <v>577</v>
      </c>
      <c r="E72" s="7" t="s">
        <v>578</v>
      </c>
      <c r="F72" s="7" t="s">
        <v>579</v>
      </c>
      <c r="G72" s="7" t="s">
        <v>580</v>
      </c>
      <c r="H72" s="7" t="s">
        <v>581</v>
      </c>
      <c r="I72" s="7" t="s">
        <v>582</v>
      </c>
      <c r="J72" s="7" t="s">
        <v>583</v>
      </c>
      <c r="K72" s="7" t="s">
        <v>584</v>
      </c>
      <c r="L72" s="16" t="s">
        <v>585</v>
      </c>
      <c r="N72" s="25"/>
      <c r="O72" s="4" t="s">
        <v>1912</v>
      </c>
      <c r="P72" s="500" t="s">
        <v>639</v>
      </c>
      <c r="Q72" s="100" t="s">
        <v>640</v>
      </c>
      <c r="R72" s="100" t="s">
        <v>641</v>
      </c>
      <c r="S72" s="7" t="s">
        <v>642</v>
      </c>
      <c r="T72" s="7" t="s">
        <v>643</v>
      </c>
      <c r="U72" s="7" t="s">
        <v>644</v>
      </c>
      <c r="V72" s="7" t="s">
        <v>645</v>
      </c>
      <c r="W72" s="7" t="s">
        <v>646</v>
      </c>
      <c r="X72" s="7" t="s">
        <v>647</v>
      </c>
      <c r="Y72" s="16" t="s">
        <v>648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488"/>
      <c r="AU72" s="488"/>
      <c r="AV72" s="488"/>
      <c r="AW72" s="488"/>
      <c r="AX72" s="488"/>
      <c r="AY72" s="488"/>
      <c r="AZ72" s="488"/>
      <c r="BA72" s="488"/>
      <c r="BB72" s="488"/>
      <c r="BC72" s="488"/>
      <c r="BD72" s="488"/>
      <c r="BE72" s="488"/>
      <c r="BF72" s="488"/>
      <c r="BG72" s="488"/>
      <c r="BH72" s="488"/>
      <c r="BI72" s="488"/>
      <c r="BJ72" s="488"/>
      <c r="BK72" s="488"/>
      <c r="BL72" s="488"/>
      <c r="BM72" s="488"/>
      <c r="BN72" s="488"/>
      <c r="BO72" s="488"/>
      <c r="BP72" s="488"/>
      <c r="BQ72" s="488"/>
      <c r="BR72" s="488"/>
      <c r="BS72" s="488"/>
      <c r="BT72" s="488"/>
      <c r="BU72" s="488"/>
      <c r="BV72" s="488"/>
      <c r="BW72" s="488"/>
      <c r="BX72" s="488"/>
      <c r="BY72" s="488"/>
    </row>
    <row r="73" spans="1:77">
      <c r="A73" s="25"/>
      <c r="B73" s="5" t="s">
        <v>1921</v>
      </c>
      <c r="C73" s="15" t="s">
        <v>586</v>
      </c>
      <c r="D73" s="7" t="s">
        <v>587</v>
      </c>
      <c r="E73" s="7" t="s">
        <v>588</v>
      </c>
      <c r="F73" s="7" t="s">
        <v>589</v>
      </c>
      <c r="G73" s="7" t="s">
        <v>590</v>
      </c>
      <c r="H73" s="7" t="s">
        <v>591</v>
      </c>
      <c r="I73" s="7" t="s">
        <v>592</v>
      </c>
      <c r="J73" s="7" t="s">
        <v>593</v>
      </c>
      <c r="K73" s="7" t="s">
        <v>594</v>
      </c>
      <c r="L73" s="16" t="s">
        <v>595</v>
      </c>
      <c r="N73" s="25"/>
      <c r="O73" s="5" t="s">
        <v>1921</v>
      </c>
      <c r="P73" s="15" t="s">
        <v>649</v>
      </c>
      <c r="Q73" s="7" t="s">
        <v>650</v>
      </c>
      <c r="R73" s="7" t="s">
        <v>651</v>
      </c>
      <c r="S73" s="7" t="s">
        <v>652</v>
      </c>
      <c r="T73" s="7" t="s">
        <v>653</v>
      </c>
      <c r="U73" s="7" t="s">
        <v>654</v>
      </c>
      <c r="V73" s="7" t="s">
        <v>655</v>
      </c>
      <c r="W73" s="7" t="s">
        <v>656</v>
      </c>
      <c r="X73" s="7" t="s">
        <v>657</v>
      </c>
      <c r="Y73" s="16" t="s">
        <v>658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8"/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8"/>
      <c r="BF73" s="488"/>
      <c r="BG73" s="488"/>
      <c r="BH73" s="488"/>
      <c r="BI73" s="488"/>
      <c r="BJ73" s="488"/>
      <c r="BK73" s="488"/>
      <c r="BL73" s="488"/>
      <c r="BM73" s="488"/>
      <c r="BN73" s="488"/>
      <c r="BO73" s="488"/>
      <c r="BP73" s="488"/>
      <c r="BQ73" s="488"/>
      <c r="BR73" s="488"/>
      <c r="BS73" s="488"/>
      <c r="BT73" s="488"/>
      <c r="BU73" s="488"/>
      <c r="BV73" s="488"/>
      <c r="BW73" s="488"/>
      <c r="BX73" s="488"/>
      <c r="BY73" s="488"/>
    </row>
    <row r="74" spans="1:77">
      <c r="A74" s="25"/>
      <c r="B74" s="5" t="s">
        <v>1915</v>
      </c>
      <c r="C74" s="15" t="s">
        <v>596</v>
      </c>
      <c r="D74" s="7" t="s">
        <v>597</v>
      </c>
      <c r="E74" s="7" t="s">
        <v>598</v>
      </c>
      <c r="F74" s="7" t="s">
        <v>599</v>
      </c>
      <c r="G74" s="7" t="s">
        <v>600</v>
      </c>
      <c r="H74" s="7" t="s">
        <v>601</v>
      </c>
      <c r="I74" s="7" t="s">
        <v>602</v>
      </c>
      <c r="J74" s="7" t="s">
        <v>603</v>
      </c>
      <c r="K74" s="7" t="s">
        <v>604</v>
      </c>
      <c r="L74" s="16" t="s">
        <v>605</v>
      </c>
      <c r="N74" s="25"/>
      <c r="O74" s="4" t="s">
        <v>1915</v>
      </c>
      <c r="P74" s="15" t="s">
        <v>659</v>
      </c>
      <c r="Q74" s="7" t="s">
        <v>660</v>
      </c>
      <c r="R74" s="7" t="s">
        <v>661</v>
      </c>
      <c r="S74" s="7" t="s">
        <v>662</v>
      </c>
      <c r="T74" s="7" t="s">
        <v>663</v>
      </c>
      <c r="U74" s="7" t="s">
        <v>664</v>
      </c>
      <c r="V74" s="7" t="s">
        <v>665</v>
      </c>
      <c r="W74" s="7" t="s">
        <v>666</v>
      </c>
      <c r="X74" s="7" t="s">
        <v>667</v>
      </c>
      <c r="Y74" s="16" t="s">
        <v>668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488"/>
      <c r="AU74" s="488"/>
      <c r="AV74" s="488"/>
      <c r="AW74" s="488"/>
      <c r="AX74" s="488"/>
      <c r="AY74" s="488"/>
      <c r="AZ74" s="488"/>
      <c r="BA74" s="488"/>
      <c r="BB74" s="488"/>
      <c r="BC74" s="488"/>
      <c r="BD74" s="488"/>
      <c r="BE74" s="488"/>
      <c r="BF74" s="488"/>
      <c r="BG74" s="488"/>
      <c r="BH74" s="488"/>
      <c r="BI74" s="488"/>
      <c r="BJ74" s="488"/>
      <c r="BK74" s="488"/>
      <c r="BL74" s="488"/>
      <c r="BM74" s="488"/>
      <c r="BN74" s="488"/>
      <c r="BO74" s="488"/>
      <c r="BP74" s="488"/>
      <c r="BQ74" s="488"/>
      <c r="BR74" s="488"/>
      <c r="BS74" s="488"/>
      <c r="BT74" s="488"/>
      <c r="BU74" s="488"/>
      <c r="BV74" s="488"/>
      <c r="BW74" s="488"/>
      <c r="BX74" s="488"/>
      <c r="BY74" s="488"/>
    </row>
    <row r="75" spans="1:77">
      <c r="A75" s="25"/>
      <c r="B75" s="5" t="s">
        <v>1922</v>
      </c>
      <c r="C75" s="15" t="s">
        <v>606</v>
      </c>
      <c r="D75" s="7" t="s">
        <v>607</v>
      </c>
      <c r="E75" s="7" t="s">
        <v>608</v>
      </c>
      <c r="F75" s="7" t="s">
        <v>609</v>
      </c>
      <c r="G75" s="7" t="s">
        <v>610</v>
      </c>
      <c r="H75" s="7" t="s">
        <v>611</v>
      </c>
      <c r="I75" s="7" t="s">
        <v>612</v>
      </c>
      <c r="J75" s="7" t="s">
        <v>613</v>
      </c>
      <c r="K75" s="7" t="s">
        <v>614</v>
      </c>
      <c r="L75" s="16" t="s">
        <v>615</v>
      </c>
      <c r="N75" s="25"/>
      <c r="O75" s="5" t="s">
        <v>1922</v>
      </c>
      <c r="P75" s="15" t="s">
        <v>669</v>
      </c>
      <c r="Q75" s="7" t="s">
        <v>670</v>
      </c>
      <c r="R75" s="7" t="s">
        <v>671</v>
      </c>
      <c r="S75" s="7" t="s">
        <v>672</v>
      </c>
      <c r="T75" s="7" t="s">
        <v>673</v>
      </c>
      <c r="U75" s="7" t="s">
        <v>674</v>
      </c>
      <c r="V75" s="7" t="s">
        <v>675</v>
      </c>
      <c r="W75" s="7" t="s">
        <v>676</v>
      </c>
      <c r="X75" s="7" t="s">
        <v>677</v>
      </c>
      <c r="Y75" s="16" t="s">
        <v>678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/>
      <c r="BE75" s="488"/>
      <c r="BF75" s="488"/>
      <c r="BG75" s="488"/>
      <c r="BH75" s="488"/>
      <c r="BI75" s="488"/>
      <c r="BJ75" s="488"/>
      <c r="BK75" s="488"/>
      <c r="BL75" s="488"/>
      <c r="BM75" s="488"/>
      <c r="BN75" s="488"/>
      <c r="BO75" s="488"/>
      <c r="BP75" s="488"/>
      <c r="BQ75" s="488"/>
      <c r="BR75" s="488"/>
      <c r="BS75" s="488"/>
      <c r="BT75" s="488"/>
      <c r="BU75" s="488"/>
      <c r="BV75" s="488"/>
      <c r="BW75" s="488"/>
      <c r="BX75" s="488"/>
      <c r="BY75" s="488"/>
    </row>
    <row r="76" spans="1:77">
      <c r="A76" s="25"/>
      <c r="B76" s="5" t="s">
        <v>1923</v>
      </c>
      <c r="C76" s="15" t="s">
        <v>616</v>
      </c>
      <c r="D76" s="7" t="s">
        <v>617</v>
      </c>
      <c r="E76" s="7" t="s">
        <v>618</v>
      </c>
      <c r="F76" s="7" t="s">
        <v>619</v>
      </c>
      <c r="G76" s="7" t="s">
        <v>620</v>
      </c>
      <c r="H76" s="7" t="s">
        <v>621</v>
      </c>
      <c r="I76" s="7" t="s">
        <v>622</v>
      </c>
      <c r="J76" s="7" t="s">
        <v>623</v>
      </c>
      <c r="K76" s="7" t="s">
        <v>624</v>
      </c>
      <c r="L76" s="16" t="s">
        <v>625</v>
      </c>
      <c r="N76" s="25"/>
      <c r="O76" s="4" t="s">
        <v>1923</v>
      </c>
      <c r="P76" s="15" t="s">
        <v>679</v>
      </c>
      <c r="Q76" s="7" t="s">
        <v>680</v>
      </c>
      <c r="R76" s="7" t="s">
        <v>681</v>
      </c>
      <c r="S76" s="7" t="s">
        <v>682</v>
      </c>
      <c r="T76" s="7" t="s">
        <v>683</v>
      </c>
      <c r="U76" s="7" t="s">
        <v>684</v>
      </c>
      <c r="V76" s="7" t="s">
        <v>685</v>
      </c>
      <c r="W76" s="7" t="s">
        <v>686</v>
      </c>
      <c r="X76" s="7" t="s">
        <v>687</v>
      </c>
      <c r="Y76" s="16" t="s">
        <v>688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488"/>
      <c r="AU76" s="488"/>
      <c r="AV76" s="488"/>
      <c r="AW76" s="488"/>
      <c r="AX76" s="488"/>
      <c r="AY76" s="488"/>
      <c r="AZ76" s="488"/>
      <c r="BA76" s="488"/>
      <c r="BB76" s="488"/>
      <c r="BC76" s="488"/>
      <c r="BD76" s="488"/>
      <c r="BE76" s="488"/>
      <c r="BF76" s="488"/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488"/>
      <c r="BR76" s="488"/>
      <c r="BS76" s="488"/>
      <c r="BT76" s="488"/>
      <c r="BU76" s="488"/>
      <c r="BV76" s="488"/>
      <c r="BW76" s="488"/>
      <c r="BX76" s="488"/>
      <c r="BY76" s="488"/>
    </row>
    <row r="77" spans="1:77" ht="15.75" customHeight="1">
      <c r="A77" s="25"/>
      <c r="B77" s="5" t="s">
        <v>1924</v>
      </c>
      <c r="C77" s="585" t="s">
        <v>626</v>
      </c>
      <c r="D77" s="17" t="s">
        <v>627</v>
      </c>
      <c r="E77" s="17" t="s">
        <v>628</v>
      </c>
      <c r="F77" s="17" t="s">
        <v>629</v>
      </c>
      <c r="G77" s="17" t="s">
        <v>630</v>
      </c>
      <c r="H77" s="17" t="s">
        <v>631</v>
      </c>
      <c r="I77" s="204"/>
      <c r="J77" s="204"/>
      <c r="K77" s="204"/>
      <c r="L77" s="205"/>
      <c r="N77" s="25"/>
      <c r="O77" s="5" t="s">
        <v>1924</v>
      </c>
      <c r="P77" s="585" t="s">
        <v>689</v>
      </c>
      <c r="Q77" s="17" t="s">
        <v>690</v>
      </c>
      <c r="R77" s="17" t="s">
        <v>691</v>
      </c>
      <c r="S77" s="17" t="s">
        <v>692</v>
      </c>
      <c r="T77" s="17" t="s">
        <v>693</v>
      </c>
      <c r="U77" s="17" t="s">
        <v>694</v>
      </c>
      <c r="V77" s="17" t="s">
        <v>695</v>
      </c>
      <c r="W77" s="204"/>
      <c r="X77" s="204"/>
      <c r="Y77" s="205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488"/>
      <c r="AU77" s="488"/>
      <c r="AV77" s="488"/>
      <c r="AW77" s="488"/>
      <c r="AX77" s="488"/>
      <c r="AY77" s="488"/>
      <c r="AZ77" s="488"/>
      <c r="BA77" s="488"/>
      <c r="BB77" s="488"/>
      <c r="BC77" s="488"/>
      <c r="BD77" s="488"/>
      <c r="BE77" s="488"/>
      <c r="BF77" s="488"/>
      <c r="BG77" s="488"/>
      <c r="BH77" s="488"/>
      <c r="BI77" s="488"/>
      <c r="BJ77" s="488"/>
      <c r="BK77" s="488"/>
      <c r="BL77" s="488"/>
      <c r="BM77" s="488"/>
      <c r="BN77" s="488"/>
      <c r="BO77" s="488"/>
      <c r="BP77" s="488"/>
      <c r="BQ77" s="488"/>
      <c r="BR77" s="488"/>
      <c r="BS77" s="488"/>
      <c r="BT77" s="488"/>
      <c r="BU77" s="488"/>
      <c r="BV77" s="488"/>
      <c r="BW77" s="488"/>
      <c r="BX77" s="488"/>
      <c r="BY77" s="488"/>
    </row>
    <row r="78" spans="1:77">
      <c r="A78" s="225"/>
      <c r="B78" s="225"/>
      <c r="N78" s="211"/>
      <c r="O78" s="22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488"/>
      <c r="AU78" s="488"/>
      <c r="AV78" s="488"/>
      <c r="AW78" s="488"/>
      <c r="AX78" s="488"/>
      <c r="AY78" s="488"/>
      <c r="AZ78" s="488"/>
      <c r="BA78" s="488"/>
      <c r="BB78" s="488"/>
      <c r="BC78" s="488"/>
      <c r="BD78" s="488"/>
      <c r="BE78" s="488"/>
      <c r="BF78" s="488"/>
      <c r="BG78" s="488"/>
      <c r="BH78" s="488"/>
      <c r="BI78" s="488"/>
      <c r="BJ78" s="488"/>
      <c r="BK78" s="488"/>
      <c r="BL78" s="488"/>
      <c r="BM78" s="488"/>
      <c r="BN78" s="488"/>
      <c r="BO78" s="488"/>
      <c r="BP78" s="488"/>
      <c r="BQ78" s="488"/>
      <c r="BR78" s="488"/>
      <c r="BS78" s="488"/>
      <c r="BT78" s="488"/>
      <c r="BU78" s="488"/>
      <c r="BV78" s="488"/>
      <c r="BW78" s="488"/>
      <c r="BX78" s="488"/>
      <c r="BY78" s="488"/>
    </row>
    <row r="79" spans="1:77">
      <c r="A79" s="225"/>
      <c r="B79" s="225"/>
      <c r="C79" s="211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488"/>
      <c r="AU79" s="488"/>
      <c r="AV79" s="488"/>
      <c r="AW79" s="488"/>
      <c r="AX79" s="488"/>
      <c r="AY79" s="488"/>
      <c r="AZ79" s="488"/>
      <c r="BA79" s="488"/>
      <c r="BB79" s="488"/>
      <c r="BC79" s="488"/>
      <c r="BD79" s="488"/>
      <c r="BE79" s="488"/>
      <c r="BF79" s="488"/>
      <c r="BG79" s="488"/>
      <c r="BH79" s="488"/>
      <c r="BI79" s="488"/>
      <c r="BJ79" s="488"/>
      <c r="BK79" s="488"/>
      <c r="BL79" s="488"/>
      <c r="BM79" s="488"/>
      <c r="BN79" s="488"/>
      <c r="BO79" s="488"/>
      <c r="BP79" s="488"/>
      <c r="BQ79" s="488"/>
      <c r="BR79" s="488"/>
      <c r="BS79" s="488"/>
      <c r="BT79" s="488"/>
      <c r="BU79" s="488"/>
      <c r="BV79" s="488"/>
      <c r="BW79" s="488"/>
      <c r="BX79" s="488"/>
      <c r="BY79" s="488"/>
    </row>
    <row r="80" spans="1:77">
      <c r="C80" s="639">
        <f>C62+1</f>
        <v>42979</v>
      </c>
      <c r="D80" s="639"/>
      <c r="E80" s="14">
        <f>C80</f>
        <v>42979</v>
      </c>
      <c r="F80" s="11"/>
      <c r="G80" s="12" t="s">
        <v>491</v>
      </c>
      <c r="H80" s="10" t="s">
        <v>494</v>
      </c>
      <c r="AA80" s="488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488"/>
      <c r="BE80" s="488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488"/>
      <c r="BR80" s="488"/>
      <c r="BS80" s="488"/>
      <c r="BT80" s="488"/>
      <c r="BU80" s="488"/>
      <c r="BV80" s="488"/>
      <c r="BW80" s="488"/>
      <c r="BX80" s="488"/>
      <c r="BY80" s="488"/>
    </row>
    <row r="81" spans="1:77">
      <c r="A81" s="23"/>
      <c r="B81" s="73"/>
      <c r="C81" s="19" t="s">
        <v>1</v>
      </c>
      <c r="D81" s="20" t="s">
        <v>3</v>
      </c>
      <c r="E81" s="20" t="s">
        <v>5</v>
      </c>
      <c r="F81" s="20" t="s">
        <v>7</v>
      </c>
      <c r="G81" s="20" t="s">
        <v>9</v>
      </c>
      <c r="H81" s="20" t="s">
        <v>11</v>
      </c>
      <c r="I81" s="20" t="s">
        <v>13</v>
      </c>
      <c r="J81" s="20" t="s">
        <v>15</v>
      </c>
      <c r="K81" s="20" t="s">
        <v>17</v>
      </c>
      <c r="L81" s="20" t="s">
        <v>19</v>
      </c>
      <c r="M81" s="20" t="s">
        <v>21</v>
      </c>
      <c r="N81" s="20" t="s">
        <v>23</v>
      </c>
      <c r="O81" s="20" t="s">
        <v>25</v>
      </c>
      <c r="P81" s="20" t="s">
        <v>27</v>
      </c>
      <c r="Q81" s="20" t="s">
        <v>29</v>
      </c>
      <c r="R81" s="20" t="s">
        <v>31</v>
      </c>
      <c r="S81" s="22" t="s">
        <v>33</v>
      </c>
      <c r="T81" s="20" t="s">
        <v>35</v>
      </c>
      <c r="U81" s="20" t="s">
        <v>37</v>
      </c>
      <c r="V81" s="20" t="s">
        <v>39</v>
      </c>
      <c r="W81" s="20" t="s">
        <v>41</v>
      </c>
      <c r="X81" s="21" t="s">
        <v>43</v>
      </c>
      <c r="AA81" s="488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</row>
    <row r="82" spans="1:77">
      <c r="A82" s="25" t="s">
        <v>0</v>
      </c>
      <c r="B82" s="497" t="s">
        <v>1911</v>
      </c>
      <c r="C82" s="500" t="s">
        <v>696</v>
      </c>
      <c r="D82" s="100" t="s">
        <v>697</v>
      </c>
      <c r="E82" s="100" t="s">
        <v>698</v>
      </c>
      <c r="F82" s="100" t="s">
        <v>699</v>
      </c>
      <c r="G82" s="100" t="s">
        <v>700</v>
      </c>
      <c r="H82" s="100" t="s">
        <v>701</v>
      </c>
      <c r="I82" s="100" t="s">
        <v>702</v>
      </c>
      <c r="J82" s="100" t="s">
        <v>703</v>
      </c>
      <c r="K82" s="100" t="s">
        <v>704</v>
      </c>
      <c r="L82" s="100" t="s">
        <v>705</v>
      </c>
      <c r="M82" s="100" t="s">
        <v>706</v>
      </c>
      <c r="N82" s="100" t="s">
        <v>707</v>
      </c>
      <c r="O82" s="100" t="s">
        <v>708</v>
      </c>
      <c r="P82" s="100" t="s">
        <v>709</v>
      </c>
      <c r="Q82" s="100" t="s">
        <v>710</v>
      </c>
      <c r="R82" s="100" t="s">
        <v>711</v>
      </c>
      <c r="S82" s="500" t="s">
        <v>712</v>
      </c>
      <c r="T82" s="100" t="s">
        <v>713</v>
      </c>
      <c r="U82" s="100" t="s">
        <v>714</v>
      </c>
      <c r="V82" s="100" t="s">
        <v>715</v>
      </c>
      <c r="W82" s="100" t="s">
        <v>716</v>
      </c>
      <c r="X82" s="108" t="s">
        <v>717</v>
      </c>
      <c r="Y82" s="165"/>
      <c r="AA82" s="488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488"/>
      <c r="BG82" s="488"/>
      <c r="BH82" s="488"/>
      <c r="BI82" s="488"/>
      <c r="BJ82" s="488"/>
      <c r="BK82" s="488"/>
      <c r="BL82" s="488"/>
      <c r="BM82" s="488"/>
      <c r="BN82" s="488"/>
      <c r="BO82" s="488"/>
      <c r="BP82" s="488"/>
      <c r="BQ82" s="488"/>
      <c r="BR82" s="488"/>
      <c r="BS82" s="488"/>
      <c r="BT82" s="488"/>
      <c r="BU82" s="488"/>
      <c r="BV82" s="488"/>
      <c r="BW82" s="488"/>
      <c r="BX82" s="488"/>
      <c r="BY82" s="488"/>
    </row>
    <row r="83" spans="1:77" ht="14.25" customHeight="1">
      <c r="A83" s="25"/>
      <c r="B83" s="25" t="s">
        <v>2215</v>
      </c>
      <c r="C83" s="15" t="s">
        <v>718</v>
      </c>
      <c r="D83" s="7" t="s">
        <v>719</v>
      </c>
      <c r="E83" s="7" t="s">
        <v>720</v>
      </c>
      <c r="F83" s="7" t="s">
        <v>721</v>
      </c>
      <c r="G83" s="7" t="s">
        <v>722</v>
      </c>
      <c r="H83" s="7" t="s">
        <v>2204</v>
      </c>
      <c r="I83" s="7" t="s">
        <v>2205</v>
      </c>
      <c r="J83" s="7" t="s">
        <v>723</v>
      </c>
      <c r="K83" s="7" t="s">
        <v>724</v>
      </c>
      <c r="L83" s="7" t="s">
        <v>725</v>
      </c>
      <c r="M83" s="7" t="s">
        <v>726</v>
      </c>
      <c r="N83" s="7" t="s">
        <v>727</v>
      </c>
      <c r="O83" s="7" t="s">
        <v>728</v>
      </c>
      <c r="P83" s="7" t="s">
        <v>729</v>
      </c>
      <c r="Q83" s="7" t="s">
        <v>730</v>
      </c>
      <c r="R83" s="7" t="s">
        <v>731</v>
      </c>
      <c r="S83" s="15" t="s">
        <v>732</v>
      </c>
      <c r="T83" s="7" t="s">
        <v>733</v>
      </c>
      <c r="U83" s="7" t="s">
        <v>1034</v>
      </c>
      <c r="V83" s="7" t="s">
        <v>1035</v>
      </c>
      <c r="W83" s="7" t="s">
        <v>1036</v>
      </c>
      <c r="X83" s="16" t="s">
        <v>1037</v>
      </c>
      <c r="Y83" s="166" t="s">
        <v>1869</v>
      </c>
      <c r="AA83" s="488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488"/>
      <c r="AU83" s="488"/>
      <c r="AV83" s="488"/>
      <c r="AW83" s="488"/>
      <c r="AX83" s="488"/>
      <c r="AY83" s="488"/>
      <c r="AZ83" s="488"/>
      <c r="BA83" s="488"/>
      <c r="BB83" s="488"/>
      <c r="BC83" s="488"/>
      <c r="BD83" s="488"/>
      <c r="BE83" s="488"/>
      <c r="BF83" s="488"/>
      <c r="BG83" s="488"/>
      <c r="BH83" s="488"/>
      <c r="BI83" s="488"/>
      <c r="BJ83" s="488"/>
      <c r="BK83" s="488"/>
      <c r="BL83" s="488"/>
      <c r="BM83" s="488"/>
      <c r="BN83" s="488"/>
      <c r="BO83" s="488"/>
      <c r="BP83" s="488"/>
      <c r="BQ83" s="488"/>
      <c r="BR83" s="488"/>
      <c r="BS83" s="488"/>
      <c r="BT83" s="488"/>
      <c r="BU83" s="488"/>
      <c r="BV83" s="488"/>
      <c r="BW83" s="488"/>
      <c r="BX83" s="488"/>
      <c r="BY83" s="488"/>
    </row>
    <row r="84" spans="1:77">
      <c r="A84" s="25"/>
      <c r="B84" s="25" t="s">
        <v>2248</v>
      </c>
      <c r="C84" s="15" t="s">
        <v>1038</v>
      </c>
      <c r="D84" s="7" t="s">
        <v>1039</v>
      </c>
      <c r="E84" s="7" t="s">
        <v>1040</v>
      </c>
      <c r="F84" s="7" t="s">
        <v>1041</v>
      </c>
      <c r="G84" s="7" t="s">
        <v>1042</v>
      </c>
      <c r="H84" s="7" t="s">
        <v>2091</v>
      </c>
      <c r="I84" s="7" t="s">
        <v>2092</v>
      </c>
      <c r="J84" s="7" t="s">
        <v>2093</v>
      </c>
      <c r="K84" s="7" t="s">
        <v>2094</v>
      </c>
      <c r="L84" s="7" t="s">
        <v>2095</v>
      </c>
      <c r="M84" s="7" t="s">
        <v>2096</v>
      </c>
      <c r="N84" s="7" t="s">
        <v>2097</v>
      </c>
      <c r="O84" s="7" t="s">
        <v>2098</v>
      </c>
      <c r="P84" s="7" t="s">
        <v>2099</v>
      </c>
      <c r="Q84" s="7" t="s">
        <v>2100</v>
      </c>
      <c r="R84" s="7" t="s">
        <v>2101</v>
      </c>
      <c r="S84" s="15" t="s">
        <v>2102</v>
      </c>
      <c r="T84" s="7" t="s">
        <v>2103</v>
      </c>
      <c r="U84" s="7" t="s">
        <v>2104</v>
      </c>
      <c r="V84" s="7" t="s">
        <v>2298</v>
      </c>
      <c r="W84" s="7" t="s">
        <v>2299</v>
      </c>
      <c r="X84" s="16" t="s">
        <v>1043</v>
      </c>
      <c r="Y84" s="166"/>
      <c r="AA84" s="488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488"/>
      <c r="AU84" s="488"/>
      <c r="AV84" s="488"/>
      <c r="AW84" s="488"/>
      <c r="AX84" s="488"/>
      <c r="AY84" s="488"/>
      <c r="AZ84" s="488"/>
      <c r="BA84" s="488"/>
      <c r="BB84" s="488"/>
      <c r="BC84" s="488"/>
      <c r="BD84" s="488"/>
      <c r="BE84" s="488"/>
      <c r="BF84" s="488"/>
      <c r="BG84" s="488"/>
      <c r="BH84" s="488"/>
      <c r="BI84" s="488"/>
      <c r="BJ84" s="488"/>
      <c r="BK84" s="488"/>
      <c r="BL84" s="488"/>
      <c r="BM84" s="488"/>
      <c r="BN84" s="488"/>
      <c r="BO84" s="488"/>
      <c r="BP84" s="488"/>
      <c r="BQ84" s="488"/>
      <c r="BR84" s="488"/>
      <c r="BS84" s="488"/>
      <c r="BT84" s="488"/>
      <c r="BU84" s="488"/>
      <c r="BV84" s="488"/>
      <c r="BW84" s="488"/>
      <c r="BX84" s="488"/>
      <c r="BY84" s="488"/>
    </row>
    <row r="85" spans="1:77">
      <c r="A85" s="25"/>
      <c r="B85" s="25" t="s">
        <v>2249</v>
      </c>
      <c r="C85" s="15" t="s">
        <v>1044</v>
      </c>
      <c r="D85" s="7" t="s">
        <v>1045</v>
      </c>
      <c r="E85" s="7" t="s">
        <v>1046</v>
      </c>
      <c r="F85" s="7" t="s">
        <v>1047</v>
      </c>
      <c r="G85" s="7" t="s">
        <v>1048</v>
      </c>
      <c r="H85" s="7" t="s">
        <v>1049</v>
      </c>
      <c r="I85" s="7" t="s">
        <v>1050</v>
      </c>
      <c r="J85" s="7" t="s">
        <v>1051</v>
      </c>
      <c r="K85" s="7" t="s">
        <v>1052</v>
      </c>
      <c r="L85" s="7" t="s">
        <v>1053</v>
      </c>
      <c r="M85" s="7" t="s">
        <v>1054</v>
      </c>
      <c r="N85" s="7" t="s">
        <v>1055</v>
      </c>
      <c r="O85" s="7" t="s">
        <v>1056</v>
      </c>
      <c r="P85" s="7" t="s">
        <v>1057</v>
      </c>
      <c r="Q85" s="7" t="s">
        <v>1058</v>
      </c>
      <c r="R85" s="7" t="s">
        <v>1059</v>
      </c>
      <c r="S85" s="15" t="s">
        <v>1060</v>
      </c>
      <c r="T85" s="7" t="s">
        <v>1061</v>
      </c>
      <c r="U85" s="7" t="s">
        <v>1062</v>
      </c>
      <c r="V85" s="7" t="s">
        <v>1063</v>
      </c>
      <c r="W85" s="7" t="s">
        <v>1064</v>
      </c>
      <c r="X85" s="16" t="s">
        <v>1065</v>
      </c>
      <c r="Y85" s="166"/>
      <c r="AA85" s="488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488"/>
      <c r="AU85" s="488"/>
      <c r="AV85" s="488"/>
      <c r="AW85" s="488"/>
      <c r="AX85" s="488"/>
      <c r="AY85" s="488"/>
      <c r="AZ85" s="488"/>
      <c r="BA85" s="488"/>
      <c r="BB85" s="488"/>
      <c r="BC85" s="488"/>
      <c r="BD85" s="488"/>
      <c r="BE85" s="488"/>
      <c r="BF85" s="488"/>
      <c r="BG85" s="488"/>
      <c r="BH85" s="488"/>
      <c r="BI85" s="488"/>
      <c r="BJ85" s="488"/>
      <c r="BK85" s="488"/>
      <c r="BL85" s="488"/>
      <c r="BM85" s="488"/>
      <c r="BN85" s="488"/>
      <c r="BO85" s="488"/>
      <c r="BP85" s="488"/>
      <c r="BQ85" s="488"/>
      <c r="BR85" s="488"/>
      <c r="BS85" s="488"/>
      <c r="BT85" s="488"/>
      <c r="BU85" s="488"/>
      <c r="BV85" s="488"/>
      <c r="BW85" s="488"/>
      <c r="BX85" s="488"/>
      <c r="BY85" s="488"/>
    </row>
    <row r="86" spans="1:77">
      <c r="A86" s="25"/>
      <c r="B86" s="25" t="s">
        <v>2250</v>
      </c>
      <c r="C86" s="15" t="s">
        <v>1066</v>
      </c>
      <c r="D86" s="7" t="s">
        <v>1067</v>
      </c>
      <c r="E86" s="7" t="s">
        <v>1068</v>
      </c>
      <c r="F86" s="7" t="s">
        <v>1069</v>
      </c>
      <c r="G86" s="7" t="s">
        <v>1070</v>
      </c>
      <c r="H86" s="7" t="s">
        <v>1071</v>
      </c>
      <c r="I86" s="7" t="s">
        <v>1072</v>
      </c>
      <c r="J86" s="7" t="s">
        <v>1073</v>
      </c>
      <c r="K86" s="7" t="s">
        <v>1074</v>
      </c>
      <c r="L86" s="7" t="s">
        <v>1075</v>
      </c>
      <c r="M86" s="7" t="s">
        <v>1076</v>
      </c>
      <c r="N86" s="7" t="s">
        <v>1077</v>
      </c>
      <c r="O86" s="7" t="s">
        <v>1078</v>
      </c>
      <c r="P86" s="7" t="s">
        <v>1079</v>
      </c>
      <c r="Q86" s="7" t="s">
        <v>1080</v>
      </c>
      <c r="R86" s="7" t="s">
        <v>1081</v>
      </c>
      <c r="S86" s="15" t="s">
        <v>1082</v>
      </c>
      <c r="T86" s="7" t="s">
        <v>1083</v>
      </c>
      <c r="U86" s="7" t="s">
        <v>1084</v>
      </c>
      <c r="V86" s="7" t="s">
        <v>1085</v>
      </c>
      <c r="W86" s="7" t="s">
        <v>1086</v>
      </c>
      <c r="X86" s="16" t="s">
        <v>1087</v>
      </c>
      <c r="Y86" s="166"/>
      <c r="AA86" s="488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488"/>
      <c r="AU86" s="488"/>
      <c r="AV86" s="488"/>
      <c r="AW86" s="488"/>
      <c r="AX86" s="488"/>
      <c r="AY86" s="488"/>
      <c r="AZ86" s="488"/>
      <c r="BA86" s="488"/>
      <c r="BB86" s="488"/>
      <c r="BC86" s="488"/>
      <c r="BD86" s="488"/>
      <c r="BE86" s="488"/>
      <c r="BF86" s="488"/>
      <c r="BG86" s="488"/>
      <c r="BH86" s="488"/>
      <c r="BI86" s="488"/>
      <c r="BJ86" s="488"/>
      <c r="BK86" s="488"/>
      <c r="BL86" s="488"/>
      <c r="BM86" s="488"/>
      <c r="BN86" s="488"/>
      <c r="BO86" s="488"/>
      <c r="BP86" s="488"/>
      <c r="BQ86" s="488"/>
      <c r="BR86" s="488"/>
      <c r="BS86" s="488"/>
      <c r="BT86" s="488"/>
      <c r="BU86" s="488"/>
      <c r="BV86" s="488"/>
      <c r="BW86" s="488"/>
      <c r="BX86" s="488"/>
      <c r="BY86" s="488"/>
    </row>
    <row r="87" spans="1:77">
      <c r="A87" s="25"/>
      <c r="B87" s="25" t="s">
        <v>2251</v>
      </c>
      <c r="C87" s="15" t="s">
        <v>1088</v>
      </c>
      <c r="D87" s="7" t="s">
        <v>1089</v>
      </c>
      <c r="E87" s="7" t="s">
        <v>1090</v>
      </c>
      <c r="F87" s="7" t="s">
        <v>1091</v>
      </c>
      <c r="G87" s="7" t="s">
        <v>1092</v>
      </c>
      <c r="H87" s="7" t="s">
        <v>1093</v>
      </c>
      <c r="I87" s="7" t="s">
        <v>1094</v>
      </c>
      <c r="J87" s="7" t="s">
        <v>1095</v>
      </c>
      <c r="K87" s="7" t="s">
        <v>1096</v>
      </c>
      <c r="L87" s="7" t="s">
        <v>1097</v>
      </c>
      <c r="M87" s="7" t="s">
        <v>1098</v>
      </c>
      <c r="N87" s="7" t="s">
        <v>1099</v>
      </c>
      <c r="O87" s="7" t="s">
        <v>1100</v>
      </c>
      <c r="P87" s="7" t="s">
        <v>1101</v>
      </c>
      <c r="Q87" s="7" t="s">
        <v>1102</v>
      </c>
      <c r="R87" s="7" t="s">
        <v>1103</v>
      </c>
      <c r="S87" s="15" t="s">
        <v>1104</v>
      </c>
      <c r="T87" s="7" t="s">
        <v>1105</v>
      </c>
      <c r="U87" s="339" t="s">
        <v>1414</v>
      </c>
      <c r="V87" s="340" t="s">
        <v>2300</v>
      </c>
      <c r="W87" s="340" t="s">
        <v>2301</v>
      </c>
      <c r="X87" s="341" t="s">
        <v>2302</v>
      </c>
      <c r="Y87" s="166"/>
      <c r="AA87" s="488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488"/>
      <c r="AU87" s="488"/>
      <c r="AV87" s="488"/>
      <c r="AW87" s="488"/>
      <c r="AX87" s="488"/>
      <c r="AY87" s="488"/>
      <c r="AZ87" s="488"/>
      <c r="BA87" s="488"/>
      <c r="BB87" s="488"/>
      <c r="BC87" s="488"/>
      <c r="BD87" s="488"/>
      <c r="BE87" s="488"/>
      <c r="BF87" s="488"/>
      <c r="BG87" s="488"/>
      <c r="BH87" s="488"/>
      <c r="BI87" s="488"/>
      <c r="BJ87" s="488"/>
      <c r="BK87" s="488"/>
      <c r="BL87" s="488"/>
      <c r="BM87" s="488"/>
      <c r="BN87" s="488"/>
      <c r="BO87" s="488"/>
      <c r="BP87" s="488"/>
      <c r="BQ87" s="488"/>
      <c r="BR87" s="488"/>
      <c r="BS87" s="488"/>
      <c r="BT87" s="488"/>
      <c r="BU87" s="488"/>
      <c r="BV87" s="488"/>
      <c r="BW87" s="488"/>
      <c r="BX87" s="488"/>
      <c r="BY87" s="488"/>
    </row>
    <row r="88" spans="1:77">
      <c r="A88" s="25"/>
      <c r="B88" s="25" t="s">
        <v>2252</v>
      </c>
      <c r="C88" s="339" t="s">
        <v>1415</v>
      </c>
      <c r="D88" s="340" t="s">
        <v>1416</v>
      </c>
      <c r="E88" s="340" t="s">
        <v>1417</v>
      </c>
      <c r="F88" s="340" t="s">
        <v>1418</v>
      </c>
      <c r="G88" s="340" t="s">
        <v>1419</v>
      </c>
      <c r="H88" s="340" t="s">
        <v>1420</v>
      </c>
      <c r="I88" s="340" t="s">
        <v>1421</v>
      </c>
      <c r="J88" s="340" t="s">
        <v>1422</v>
      </c>
      <c r="K88" s="340" t="s">
        <v>1423</v>
      </c>
      <c r="L88" s="340" t="s">
        <v>1424</v>
      </c>
      <c r="M88" s="340" t="s">
        <v>1425</v>
      </c>
      <c r="N88" s="340" t="s">
        <v>1426</v>
      </c>
      <c r="O88" s="340" t="s">
        <v>1427</v>
      </c>
      <c r="P88" s="340" t="s">
        <v>1428</v>
      </c>
      <c r="Q88" s="340" t="s">
        <v>1429</v>
      </c>
      <c r="R88" s="340" t="s">
        <v>1430</v>
      </c>
      <c r="S88" s="339" t="s">
        <v>1431</v>
      </c>
      <c r="T88" s="340" t="s">
        <v>2303</v>
      </c>
      <c r="U88" s="343" t="s">
        <v>2304</v>
      </c>
      <c r="V88" s="343" t="s">
        <v>2305</v>
      </c>
      <c r="W88" s="343" t="s">
        <v>2306</v>
      </c>
      <c r="X88" s="344" t="s">
        <v>1432</v>
      </c>
      <c r="Y88" s="166"/>
      <c r="AA88" s="488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488"/>
      <c r="AU88" s="488"/>
      <c r="AV88" s="488"/>
      <c r="AW88" s="488"/>
      <c r="AX88" s="488"/>
      <c r="AY88" s="488"/>
      <c r="AZ88" s="488"/>
      <c r="BA88" s="488"/>
      <c r="BB88" s="488"/>
      <c r="BC88" s="488"/>
      <c r="BD88" s="488"/>
      <c r="BE88" s="488"/>
      <c r="BF88" s="488"/>
      <c r="BG88" s="488"/>
      <c r="BH88" s="488"/>
      <c r="BI88" s="488"/>
      <c r="BJ88" s="488"/>
      <c r="BK88" s="488"/>
      <c r="BL88" s="488"/>
      <c r="BM88" s="488"/>
      <c r="BN88" s="488"/>
      <c r="BO88" s="488"/>
      <c r="BP88" s="488"/>
      <c r="BQ88" s="488"/>
      <c r="BR88" s="488"/>
      <c r="BS88" s="488"/>
      <c r="BT88" s="488"/>
      <c r="BU88" s="488"/>
      <c r="BV88" s="488"/>
      <c r="BW88" s="488"/>
      <c r="BX88" s="488"/>
      <c r="BY88" s="488"/>
    </row>
    <row r="89" spans="1:77">
      <c r="A89" s="25"/>
      <c r="B89" s="25" t="s">
        <v>2253</v>
      </c>
      <c r="C89" s="342" t="s">
        <v>1433</v>
      </c>
      <c r="D89" s="343" t="s">
        <v>1434</v>
      </c>
      <c r="E89" s="343" t="s">
        <v>1435</v>
      </c>
      <c r="F89" s="343" t="s">
        <v>1436</v>
      </c>
      <c r="G89" s="343" t="s">
        <v>1437</v>
      </c>
      <c r="H89" s="343" t="s">
        <v>1438</v>
      </c>
      <c r="I89" s="343" t="s">
        <v>1439</v>
      </c>
      <c r="J89" s="343" t="s">
        <v>1440</v>
      </c>
      <c r="K89" s="343" t="s">
        <v>1441</v>
      </c>
      <c r="L89" s="343" t="s">
        <v>1442</v>
      </c>
      <c r="M89" s="343" t="s">
        <v>1443</v>
      </c>
      <c r="N89" s="343" t="s">
        <v>1444</v>
      </c>
      <c r="O89" s="343" t="s">
        <v>1445</v>
      </c>
      <c r="P89" s="343" t="s">
        <v>1446</v>
      </c>
      <c r="Q89" s="343" t="s">
        <v>1447</v>
      </c>
      <c r="R89" s="343" t="s">
        <v>1448</v>
      </c>
      <c r="S89" s="342" t="s">
        <v>1449</v>
      </c>
      <c r="T89" s="343" t="s">
        <v>2307</v>
      </c>
      <c r="U89" s="343" t="s">
        <v>2308</v>
      </c>
      <c r="V89" s="343" t="s">
        <v>1450</v>
      </c>
      <c r="W89" s="343" t="s">
        <v>1451</v>
      </c>
      <c r="X89" s="344" t="s">
        <v>1452</v>
      </c>
      <c r="Y89" s="68"/>
      <c r="AA89" s="488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/>
      <c r="BE89" s="488"/>
      <c r="BF89" s="488"/>
      <c r="BG89" s="488"/>
      <c r="BH89" s="488"/>
      <c r="BI89" s="488"/>
      <c r="BJ89" s="488"/>
      <c r="BK89" s="488"/>
      <c r="BL89" s="488"/>
      <c r="BM89" s="488"/>
      <c r="BN89" s="488"/>
      <c r="BO89" s="488"/>
      <c r="BP89" s="488"/>
      <c r="BQ89" s="488"/>
      <c r="BR89" s="488"/>
      <c r="BS89" s="488"/>
      <c r="BT89" s="488"/>
      <c r="BU89" s="488"/>
      <c r="BV89" s="488"/>
      <c r="BW89" s="488"/>
      <c r="BX89" s="488"/>
      <c r="BY89" s="488"/>
    </row>
    <row r="90" spans="1:77">
      <c r="A90" s="25"/>
      <c r="B90" s="25" t="s">
        <v>2254</v>
      </c>
      <c r="C90" s="342" t="s">
        <v>1453</v>
      </c>
      <c r="D90" s="343" t="s">
        <v>1454</v>
      </c>
      <c r="E90" s="343" t="s">
        <v>1455</v>
      </c>
      <c r="F90" s="343" t="s">
        <v>1456</v>
      </c>
      <c r="G90" s="343" t="s">
        <v>1457</v>
      </c>
      <c r="H90" s="343" t="s">
        <v>1458</v>
      </c>
      <c r="I90" s="343" t="s">
        <v>1459</v>
      </c>
      <c r="J90" s="343" t="s">
        <v>1460</v>
      </c>
      <c r="K90" s="343" t="s">
        <v>1461</v>
      </c>
      <c r="L90" s="343" t="s">
        <v>1462</v>
      </c>
      <c r="M90" s="343" t="s">
        <v>1463</v>
      </c>
      <c r="N90" s="343" t="s">
        <v>1464</v>
      </c>
      <c r="O90" s="343" t="s">
        <v>1465</v>
      </c>
      <c r="P90" s="343" t="s">
        <v>1466</v>
      </c>
      <c r="Q90" s="343" t="s">
        <v>1467</v>
      </c>
      <c r="R90" s="343" t="s">
        <v>1468</v>
      </c>
      <c r="S90" s="342" t="s">
        <v>1469</v>
      </c>
      <c r="T90" s="343" t="s">
        <v>1470</v>
      </c>
      <c r="U90" s="343" t="s">
        <v>1471</v>
      </c>
      <c r="V90" s="343" t="s">
        <v>1472</v>
      </c>
      <c r="W90" s="343" t="s">
        <v>1473</v>
      </c>
      <c r="X90" s="344" t="s">
        <v>1474</v>
      </c>
      <c r="Y90" s="68"/>
      <c r="AA90" s="488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488"/>
      <c r="AU90" s="488"/>
      <c r="AV90" s="488"/>
      <c r="AW90" s="488"/>
      <c r="AX90" s="488"/>
      <c r="AY90" s="488"/>
      <c r="AZ90" s="488"/>
      <c r="BA90" s="488"/>
      <c r="BB90" s="488"/>
      <c r="BC90" s="488"/>
      <c r="BD90" s="488"/>
      <c r="BE90" s="488"/>
      <c r="BF90" s="488"/>
      <c r="BG90" s="488"/>
      <c r="BH90" s="488"/>
      <c r="BI90" s="488"/>
      <c r="BJ90" s="488"/>
      <c r="BK90" s="488"/>
      <c r="BL90" s="488"/>
      <c r="BM90" s="488"/>
      <c r="BN90" s="488"/>
      <c r="BO90" s="488"/>
      <c r="BP90" s="488"/>
      <c r="BQ90" s="488"/>
      <c r="BR90" s="488"/>
      <c r="BS90" s="488"/>
      <c r="BT90" s="488"/>
      <c r="BU90" s="488"/>
      <c r="BV90" s="488"/>
      <c r="BW90" s="488"/>
      <c r="BX90" s="488"/>
      <c r="BY90" s="488"/>
    </row>
    <row r="91" spans="1:77">
      <c r="A91" s="25"/>
      <c r="B91" s="25" t="s">
        <v>2255</v>
      </c>
      <c r="C91" s="342" t="s">
        <v>1475</v>
      </c>
      <c r="D91" s="343" t="s">
        <v>1476</v>
      </c>
      <c r="E91" s="343" t="s">
        <v>1477</v>
      </c>
      <c r="F91" s="343" t="s">
        <v>1478</v>
      </c>
      <c r="G91" s="343" t="s">
        <v>1479</v>
      </c>
      <c r="H91" s="343" t="s">
        <v>1986</v>
      </c>
      <c r="I91" s="343" t="s">
        <v>1987</v>
      </c>
      <c r="J91" s="343" t="s">
        <v>1988</v>
      </c>
      <c r="K91" s="343" t="s">
        <v>1989</v>
      </c>
      <c r="L91" s="343" t="s">
        <v>1990</v>
      </c>
      <c r="M91" s="343" t="s">
        <v>1991</v>
      </c>
      <c r="N91" s="343" t="s">
        <v>1992</v>
      </c>
      <c r="O91" s="343" t="s">
        <v>1993</v>
      </c>
      <c r="P91" s="343" t="s">
        <v>1994</v>
      </c>
      <c r="Q91" s="343" t="s">
        <v>1995</v>
      </c>
      <c r="R91" s="343" t="s">
        <v>1996</v>
      </c>
      <c r="S91" s="342" t="s">
        <v>1997</v>
      </c>
      <c r="T91" s="343" t="s">
        <v>1998</v>
      </c>
      <c r="U91" s="343" t="s">
        <v>1999</v>
      </c>
      <c r="V91" s="343" t="s">
        <v>2000</v>
      </c>
      <c r="W91" s="343" t="s">
        <v>2001</v>
      </c>
      <c r="X91" s="344" t="s">
        <v>2002</v>
      </c>
      <c r="Y91" s="68"/>
      <c r="AA91" s="488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488"/>
      <c r="AU91" s="488"/>
      <c r="AV91" s="488"/>
      <c r="AW91" s="488"/>
      <c r="AX91" s="488"/>
      <c r="AY91" s="488"/>
      <c r="AZ91" s="488"/>
      <c r="BA91" s="488"/>
      <c r="BB91" s="488"/>
      <c r="BC91" s="488"/>
      <c r="BD91" s="488"/>
      <c r="BE91" s="488"/>
      <c r="BF91" s="488"/>
      <c r="BG91" s="488"/>
      <c r="BH91" s="488"/>
      <c r="BI91" s="488"/>
      <c r="BJ91" s="488"/>
      <c r="BK91" s="488"/>
      <c r="BL91" s="488"/>
      <c r="BM91" s="488"/>
      <c r="BN91" s="488"/>
      <c r="BO91" s="488"/>
      <c r="BP91" s="488"/>
      <c r="BQ91" s="488"/>
      <c r="BR91" s="488"/>
      <c r="BS91" s="488"/>
      <c r="BT91" s="488"/>
      <c r="BU91" s="488"/>
      <c r="BV91" s="488"/>
      <c r="BW91" s="488"/>
      <c r="BX91" s="488"/>
      <c r="BY91" s="488"/>
    </row>
    <row r="92" spans="1:77">
      <c r="A92" s="25"/>
      <c r="B92" s="25" t="s">
        <v>2256</v>
      </c>
      <c r="C92" s="342" t="s">
        <v>2003</v>
      </c>
      <c r="D92" s="343" t="s">
        <v>2004</v>
      </c>
      <c r="E92" s="343" t="s">
        <v>1480</v>
      </c>
      <c r="F92" s="343" t="s">
        <v>1481</v>
      </c>
      <c r="G92" s="343" t="s">
        <v>1482</v>
      </c>
      <c r="H92" s="343" t="s">
        <v>1483</v>
      </c>
      <c r="I92" s="343" t="s">
        <v>1484</v>
      </c>
      <c r="J92" s="343" t="s">
        <v>1485</v>
      </c>
      <c r="K92" s="343" t="s">
        <v>1486</v>
      </c>
      <c r="L92" s="343" t="s">
        <v>1487</v>
      </c>
      <c r="M92" s="343" t="s">
        <v>1488</v>
      </c>
      <c r="N92" s="343" t="s">
        <v>1489</v>
      </c>
      <c r="O92" s="343" t="s">
        <v>1490</v>
      </c>
      <c r="P92" s="343" t="s">
        <v>1491</v>
      </c>
      <c r="Q92" s="343" t="s">
        <v>1492</v>
      </c>
      <c r="R92" s="343" t="s">
        <v>1493</v>
      </c>
      <c r="S92" s="342" t="s">
        <v>1494</v>
      </c>
      <c r="T92" s="343" t="s">
        <v>1495</v>
      </c>
      <c r="U92" s="343" t="s">
        <v>1496</v>
      </c>
      <c r="V92" s="343" t="s">
        <v>1497</v>
      </c>
      <c r="W92" s="343" t="s">
        <v>1498</v>
      </c>
      <c r="X92" s="344" t="s">
        <v>1499</v>
      </c>
      <c r="Y92" s="68"/>
      <c r="AA92" s="488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488"/>
      <c r="AU92" s="488"/>
      <c r="AV92" s="488"/>
      <c r="AW92" s="488"/>
      <c r="AX92" s="488"/>
      <c r="AY92" s="488"/>
      <c r="AZ92" s="488"/>
      <c r="BA92" s="488"/>
      <c r="BB92" s="488"/>
      <c r="BC92" s="488"/>
      <c r="BD92" s="488"/>
      <c r="BE92" s="488"/>
      <c r="BF92" s="488"/>
      <c r="BG92" s="488"/>
      <c r="BH92" s="488"/>
      <c r="BI92" s="488"/>
      <c r="BJ92" s="488"/>
      <c r="BK92" s="488"/>
      <c r="BL92" s="488"/>
      <c r="BM92" s="488"/>
      <c r="BN92" s="488"/>
      <c r="BO92" s="488"/>
      <c r="BP92" s="488"/>
      <c r="BQ92" s="488"/>
      <c r="BR92" s="488"/>
      <c r="BS92" s="488"/>
      <c r="BT92" s="488"/>
      <c r="BU92" s="488"/>
      <c r="BV92" s="488"/>
      <c r="BW92" s="488"/>
      <c r="BX92" s="488"/>
      <c r="BY92" s="488"/>
    </row>
    <row r="93" spans="1:77">
      <c r="A93" s="25"/>
      <c r="B93" s="25" t="s">
        <v>2257</v>
      </c>
      <c r="C93" s="342" t="s">
        <v>1500</v>
      </c>
      <c r="D93" s="343" t="s">
        <v>1501</v>
      </c>
      <c r="E93" s="343" t="s">
        <v>1502</v>
      </c>
      <c r="F93" s="343" t="s">
        <v>1503</v>
      </c>
      <c r="G93" s="343" t="s">
        <v>1504</v>
      </c>
      <c r="H93" s="343" t="s">
        <v>1505</v>
      </c>
      <c r="I93" s="343" t="s">
        <v>1506</v>
      </c>
      <c r="J93" s="343" t="s">
        <v>1507</v>
      </c>
      <c r="K93" s="343" t="s">
        <v>1508</v>
      </c>
      <c r="L93" s="343" t="s">
        <v>1509</v>
      </c>
      <c r="M93" s="343" t="s">
        <v>1510</v>
      </c>
      <c r="N93" s="343" t="s">
        <v>1511</v>
      </c>
      <c r="O93" s="343" t="s">
        <v>1512</v>
      </c>
      <c r="P93" s="343" t="s">
        <v>1513</v>
      </c>
      <c r="Q93" s="500" t="s">
        <v>1106</v>
      </c>
      <c r="R93" s="100" t="s">
        <v>1107</v>
      </c>
      <c r="S93" s="500" t="s">
        <v>1108</v>
      </c>
      <c r="T93" s="100" t="s">
        <v>1109</v>
      </c>
      <c r="U93" s="100" t="s">
        <v>1110</v>
      </c>
      <c r="V93" s="100" t="s">
        <v>1111</v>
      </c>
      <c r="W93" s="100" t="s">
        <v>1112</v>
      </c>
      <c r="X93" s="108" t="s">
        <v>1113</v>
      </c>
      <c r="Y93" s="68"/>
      <c r="AA93" s="488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488"/>
      <c r="AU93" s="488"/>
      <c r="AV93" s="488"/>
      <c r="AW93" s="488"/>
      <c r="AX93" s="488"/>
      <c r="AY93" s="488"/>
      <c r="AZ93" s="488"/>
      <c r="BA93" s="488"/>
      <c r="BB93" s="488"/>
      <c r="BC93" s="488"/>
      <c r="BD93" s="488"/>
      <c r="BE93" s="488"/>
      <c r="BF93" s="488"/>
      <c r="BG93" s="488"/>
      <c r="BH93" s="488"/>
      <c r="BI93" s="488"/>
      <c r="BJ93" s="488"/>
      <c r="BK93" s="488"/>
      <c r="BL93" s="488"/>
      <c r="BM93" s="488"/>
      <c r="BN93" s="488"/>
      <c r="BO93" s="488"/>
      <c r="BP93" s="488"/>
      <c r="BQ93" s="488"/>
      <c r="BR93" s="488"/>
      <c r="BS93" s="488"/>
      <c r="BT93" s="488"/>
      <c r="BU93" s="488"/>
      <c r="BV93" s="488"/>
      <c r="BW93" s="488"/>
      <c r="BX93" s="488"/>
      <c r="BY93" s="488"/>
    </row>
    <row r="94" spans="1:77">
      <c r="A94" s="25"/>
      <c r="B94" s="25" t="s">
        <v>2642</v>
      </c>
      <c r="C94" s="500" t="s">
        <v>1114</v>
      </c>
      <c r="D94" s="100" t="s">
        <v>1115</v>
      </c>
      <c r="E94" s="100" t="s">
        <v>1116</v>
      </c>
      <c r="F94" s="100" t="s">
        <v>1117</v>
      </c>
      <c r="G94" s="100" t="s">
        <v>1118</v>
      </c>
      <c r="H94" s="100" t="s">
        <v>1119</v>
      </c>
      <c r="I94" s="100" t="s">
        <v>1120</v>
      </c>
      <c r="J94" s="100" t="s">
        <v>1121</v>
      </c>
      <c r="K94" s="100" t="s">
        <v>1122</v>
      </c>
      <c r="L94" s="100" t="s">
        <v>1123</v>
      </c>
      <c r="M94" s="100" t="s">
        <v>1124</v>
      </c>
      <c r="N94" s="100" t="s">
        <v>1125</v>
      </c>
      <c r="O94" s="100" t="s">
        <v>1126</v>
      </c>
      <c r="P94" s="100" t="s">
        <v>1127</v>
      </c>
      <c r="Q94" s="7" t="s">
        <v>1128</v>
      </c>
      <c r="R94" s="7" t="s">
        <v>1129</v>
      </c>
      <c r="S94" s="15" t="s">
        <v>1130</v>
      </c>
      <c r="T94" s="7" t="s">
        <v>1131</v>
      </c>
      <c r="U94" s="7" t="s">
        <v>1132</v>
      </c>
      <c r="V94" s="7" t="s">
        <v>1133</v>
      </c>
      <c r="W94" s="7" t="s">
        <v>1134</v>
      </c>
      <c r="X94" s="16" t="s">
        <v>1135</v>
      </c>
      <c r="AA94" s="488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488"/>
      <c r="AU94" s="488"/>
      <c r="AV94" s="488"/>
      <c r="AW94" s="488"/>
      <c r="AX94" s="488"/>
      <c r="AY94" s="488"/>
      <c r="AZ94" s="488"/>
      <c r="BA94" s="488"/>
      <c r="BB94" s="488"/>
      <c r="BC94" s="488"/>
      <c r="BD94" s="488"/>
      <c r="BE94" s="488"/>
      <c r="BF94" s="488"/>
      <c r="BG94" s="488"/>
      <c r="BH94" s="488"/>
      <c r="BI94" s="488"/>
      <c r="BJ94" s="488"/>
      <c r="BK94" s="488"/>
      <c r="BL94" s="488"/>
      <c r="BM94" s="488"/>
      <c r="BN94" s="488"/>
      <c r="BO94" s="488"/>
      <c r="BP94" s="488"/>
      <c r="BQ94" s="488"/>
      <c r="BR94" s="488"/>
      <c r="BS94" s="488"/>
      <c r="BT94" s="488"/>
      <c r="BU94" s="488"/>
      <c r="BV94" s="488"/>
      <c r="BW94" s="488"/>
      <c r="BX94" s="488"/>
      <c r="BY94" s="488"/>
    </row>
    <row r="95" spans="1:77">
      <c r="A95" s="25"/>
      <c r="B95" s="25" t="s">
        <v>2643</v>
      </c>
      <c r="C95" s="15" t="s">
        <v>1136</v>
      </c>
      <c r="D95" s="7" t="s">
        <v>1137</v>
      </c>
      <c r="E95" s="7" t="s">
        <v>1138</v>
      </c>
      <c r="F95" s="7" t="s">
        <v>1139</v>
      </c>
      <c r="G95" s="7" t="s">
        <v>1140</v>
      </c>
      <c r="H95" s="7" t="s">
        <v>1141</v>
      </c>
      <c r="I95" s="7" t="s">
        <v>1142</v>
      </c>
      <c r="J95" s="7" t="s">
        <v>1143</v>
      </c>
      <c r="K95" s="7" t="s">
        <v>1144</v>
      </c>
      <c r="L95" s="7" t="s">
        <v>2309</v>
      </c>
      <c r="M95" s="7" t="s">
        <v>1145</v>
      </c>
      <c r="N95" s="7" t="s">
        <v>1146</v>
      </c>
      <c r="O95" s="7" t="s">
        <v>1147</v>
      </c>
      <c r="P95" s="7" t="s">
        <v>1148</v>
      </c>
      <c r="Q95" s="7" t="s">
        <v>1149</v>
      </c>
      <c r="R95" s="7" t="s">
        <v>1150</v>
      </c>
      <c r="S95" s="15" t="s">
        <v>1151</v>
      </c>
      <c r="T95" s="7" t="s">
        <v>1152</v>
      </c>
      <c r="U95" s="7" t="s">
        <v>1153</v>
      </c>
      <c r="V95" s="7" t="s">
        <v>1154</v>
      </c>
      <c r="W95" s="7" t="s">
        <v>1155</v>
      </c>
      <c r="X95" s="16" t="s">
        <v>1156</v>
      </c>
      <c r="AA95" s="488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488"/>
      <c r="AU95" s="488"/>
      <c r="AV95" s="488"/>
      <c r="AW95" s="488"/>
      <c r="AX95" s="488"/>
      <c r="AY95" s="488"/>
      <c r="AZ95" s="488"/>
      <c r="BA95" s="488"/>
      <c r="BB95" s="488"/>
      <c r="BC95" s="488"/>
      <c r="BD95" s="488"/>
      <c r="BE95" s="488"/>
      <c r="BF95" s="488"/>
      <c r="BG95" s="488"/>
      <c r="BH95" s="488"/>
      <c r="BI95" s="488"/>
      <c r="BJ95" s="488"/>
      <c r="BK95" s="488"/>
      <c r="BL95" s="488"/>
      <c r="BM95" s="488"/>
      <c r="BN95" s="488"/>
      <c r="BO95" s="488"/>
      <c r="BP95" s="488"/>
      <c r="BQ95" s="488"/>
      <c r="BR95" s="488"/>
      <c r="BS95" s="488"/>
      <c r="BT95" s="488"/>
      <c r="BU95" s="488"/>
      <c r="BV95" s="488"/>
      <c r="BW95" s="488"/>
      <c r="BX95" s="488"/>
      <c r="BY95" s="488"/>
    </row>
    <row r="96" spans="1:77">
      <c r="A96" s="25"/>
      <c r="B96" s="25" t="s">
        <v>2644</v>
      </c>
      <c r="C96" s="585" t="s">
        <v>1157</v>
      </c>
      <c r="D96" s="17" t="s">
        <v>1158</v>
      </c>
      <c r="E96" s="17" t="s">
        <v>1159</v>
      </c>
      <c r="F96" s="17" t="s">
        <v>1160</v>
      </c>
      <c r="G96" s="17" t="s">
        <v>1161</v>
      </c>
      <c r="H96" s="17" t="s">
        <v>1162</v>
      </c>
      <c r="I96" s="17" t="s">
        <v>1163</v>
      </c>
      <c r="J96" s="17" t="s">
        <v>1164</v>
      </c>
      <c r="K96" s="17" t="s">
        <v>1165</v>
      </c>
      <c r="L96" s="17" t="s">
        <v>1166</v>
      </c>
      <c r="M96" s="17" t="s">
        <v>1167</v>
      </c>
      <c r="N96" s="17" t="s">
        <v>1168</v>
      </c>
      <c r="O96" s="339" t="s">
        <v>1514</v>
      </c>
      <c r="P96" s="340" t="s">
        <v>2645</v>
      </c>
      <c r="Q96" s="340" t="s">
        <v>2646</v>
      </c>
      <c r="R96" s="340" t="s">
        <v>1515</v>
      </c>
      <c r="S96" s="339" t="s">
        <v>1516</v>
      </c>
      <c r="T96" s="340" t="s">
        <v>2647</v>
      </c>
      <c r="U96" s="340" t="s">
        <v>2648</v>
      </c>
      <c r="V96" s="340" t="s">
        <v>1517</v>
      </c>
      <c r="W96" s="340" t="s">
        <v>1518</v>
      </c>
      <c r="X96" s="341" t="s">
        <v>1519</v>
      </c>
      <c r="AA96" s="488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488"/>
      <c r="AU96" s="488"/>
      <c r="AV96" s="488"/>
      <c r="AW96" s="488"/>
      <c r="AX96" s="488"/>
      <c r="AY96" s="488"/>
      <c r="AZ96" s="488"/>
      <c r="BA96" s="488"/>
      <c r="BB96" s="488"/>
      <c r="BC96" s="488"/>
      <c r="BD96" s="488"/>
      <c r="BE96" s="488"/>
      <c r="BF96" s="488"/>
      <c r="BG96" s="488"/>
      <c r="BH96" s="488"/>
      <c r="BI96" s="488"/>
      <c r="BJ96" s="488"/>
      <c r="BK96" s="488"/>
      <c r="BL96" s="488"/>
      <c r="BM96" s="488"/>
      <c r="BN96" s="488"/>
      <c r="BO96" s="488"/>
      <c r="BP96" s="488"/>
      <c r="BQ96" s="488"/>
      <c r="BR96" s="488"/>
      <c r="BS96" s="488"/>
      <c r="BT96" s="488"/>
      <c r="BU96" s="488"/>
      <c r="BV96" s="488"/>
      <c r="BW96" s="488"/>
      <c r="BX96" s="488"/>
      <c r="BY96" s="488"/>
    </row>
    <row r="97" spans="1:77" s="574" customFormat="1">
      <c r="A97" s="5"/>
      <c r="B97" s="25" t="s">
        <v>1926</v>
      </c>
      <c r="C97" s="342" t="s">
        <v>1520</v>
      </c>
      <c r="D97" s="343" t="s">
        <v>1521</v>
      </c>
      <c r="E97" s="343" t="s">
        <v>1522</v>
      </c>
      <c r="F97" s="343" t="s">
        <v>1523</v>
      </c>
      <c r="G97" s="343" t="s">
        <v>1524</v>
      </c>
      <c r="H97" s="343" t="s">
        <v>1525</v>
      </c>
      <c r="I97" s="343" t="s">
        <v>1526</v>
      </c>
      <c r="J97" s="343" t="s">
        <v>1527</v>
      </c>
      <c r="K97" s="343" t="s">
        <v>1528</v>
      </c>
      <c r="L97" s="343" t="s">
        <v>1529</v>
      </c>
      <c r="M97" s="343" t="s">
        <v>1530</v>
      </c>
      <c r="N97" s="343" t="s">
        <v>1531</v>
      </c>
      <c r="O97" s="343" t="s">
        <v>1532</v>
      </c>
      <c r="P97" s="343" t="s">
        <v>1533</v>
      </c>
      <c r="Q97" s="343" t="s">
        <v>1534</v>
      </c>
      <c r="R97" s="343" t="s">
        <v>1535</v>
      </c>
      <c r="S97" s="342" t="s">
        <v>1536</v>
      </c>
      <c r="T97" s="343" t="s">
        <v>2649</v>
      </c>
      <c r="U97" s="343" t="s">
        <v>2650</v>
      </c>
      <c r="V97" s="343" t="s">
        <v>1537</v>
      </c>
      <c r="W97" s="343" t="s">
        <v>1538</v>
      </c>
      <c r="X97" s="344" t="s">
        <v>1539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77" s="574" customFormat="1">
      <c r="A98" s="5"/>
      <c r="B98" s="25" t="s">
        <v>1927</v>
      </c>
      <c r="C98" s="342" t="s">
        <v>1540</v>
      </c>
      <c r="D98" s="343" t="s">
        <v>1541</v>
      </c>
      <c r="E98" s="343" t="s">
        <v>1542</v>
      </c>
      <c r="F98" s="343" t="s">
        <v>1543</v>
      </c>
      <c r="G98" s="343" t="s">
        <v>1544</v>
      </c>
      <c r="H98" s="343" t="s">
        <v>1545</v>
      </c>
      <c r="I98" s="343" t="s">
        <v>1546</v>
      </c>
      <c r="J98" s="343" t="s">
        <v>1547</v>
      </c>
      <c r="K98" s="343" t="s">
        <v>1548</v>
      </c>
      <c r="L98" s="343" t="s">
        <v>1549</v>
      </c>
      <c r="M98" s="343" t="s">
        <v>1550</v>
      </c>
      <c r="N98" s="343" t="s">
        <v>1551</v>
      </c>
      <c r="O98" s="343" t="s">
        <v>1552</v>
      </c>
      <c r="P98" s="343" t="s">
        <v>1553</v>
      </c>
      <c r="Q98" s="343" t="s">
        <v>1554</v>
      </c>
      <c r="R98" s="343" t="s">
        <v>1555</v>
      </c>
      <c r="S98" s="342" t="s">
        <v>1556</v>
      </c>
      <c r="T98" s="343" t="s">
        <v>1557</v>
      </c>
      <c r="U98" s="343" t="s">
        <v>1558</v>
      </c>
      <c r="V98" s="343" t="s">
        <v>1559</v>
      </c>
      <c r="W98" s="343" t="s">
        <v>1560</v>
      </c>
      <c r="X98" s="344" t="s">
        <v>1561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77" s="574" customFormat="1">
      <c r="A99" s="5"/>
      <c r="B99" s="26" t="s">
        <v>2267</v>
      </c>
      <c r="C99" s="346" t="s">
        <v>1562</v>
      </c>
      <c r="D99" s="345" t="s">
        <v>1563</v>
      </c>
      <c r="E99" s="345" t="s">
        <v>1564</v>
      </c>
      <c r="F99" s="345" t="s">
        <v>1565</v>
      </c>
      <c r="G99" s="345" t="s">
        <v>1566</v>
      </c>
      <c r="H99" s="345" t="s">
        <v>1567</v>
      </c>
      <c r="I99" s="345" t="s">
        <v>1568</v>
      </c>
      <c r="J99" s="345" t="s">
        <v>1569</v>
      </c>
      <c r="K99" s="345" t="s">
        <v>1570</v>
      </c>
      <c r="L99" s="345" t="s">
        <v>1571</v>
      </c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5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77">
      <c r="AA100" s="488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488"/>
      <c r="AU100" s="488"/>
      <c r="AV100" s="488"/>
      <c r="AW100" s="488"/>
      <c r="AX100" s="488"/>
      <c r="AY100" s="488"/>
      <c r="AZ100" s="488"/>
      <c r="BA100" s="488"/>
      <c r="BB100" s="488"/>
      <c r="BC100" s="488"/>
      <c r="BD100" s="488"/>
      <c r="BE100" s="488"/>
      <c r="BF100" s="488"/>
      <c r="BG100" s="488"/>
      <c r="BH100" s="488"/>
      <c r="BI100" s="488"/>
      <c r="BJ100" s="488"/>
      <c r="BK100" s="488"/>
      <c r="BL100" s="488"/>
      <c r="BM100" s="488"/>
      <c r="BN100" s="488"/>
      <c r="BO100" s="488"/>
      <c r="BP100" s="488"/>
      <c r="BQ100" s="488"/>
      <c r="BR100" s="488"/>
      <c r="BS100" s="488"/>
      <c r="BT100" s="488"/>
      <c r="BU100" s="488"/>
      <c r="BV100" s="488"/>
      <c r="BW100" s="488"/>
      <c r="BX100" s="488"/>
      <c r="BY100" s="488"/>
    </row>
    <row r="101" spans="1:77">
      <c r="AA101" s="488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488"/>
      <c r="AU101" s="488"/>
      <c r="AV101" s="488"/>
      <c r="AW101" s="488"/>
      <c r="AX101" s="488"/>
      <c r="AY101" s="488"/>
      <c r="AZ101" s="488"/>
      <c r="BA101" s="488"/>
      <c r="BB101" s="488"/>
      <c r="BC101" s="488"/>
      <c r="BD101" s="488"/>
      <c r="BE101" s="488"/>
      <c r="BF101" s="488"/>
      <c r="BG101" s="488"/>
      <c r="BH101" s="488"/>
      <c r="BI101" s="488"/>
      <c r="BJ101" s="488"/>
      <c r="BK101" s="488"/>
      <c r="BL101" s="488"/>
      <c r="BM101" s="488"/>
      <c r="BN101" s="488"/>
      <c r="BO101" s="488"/>
      <c r="BP101" s="488"/>
      <c r="BQ101" s="488"/>
      <c r="BR101" s="488"/>
      <c r="BS101" s="488"/>
      <c r="BT101" s="488"/>
      <c r="BU101" s="488"/>
      <c r="BV101" s="488"/>
      <c r="BW101" s="488"/>
      <c r="BX101" s="488"/>
      <c r="BY101" s="488"/>
    </row>
    <row r="102" spans="1:77">
      <c r="C102" s="639">
        <f>C80</f>
        <v>42979</v>
      </c>
      <c r="D102" s="639"/>
      <c r="E102" s="14">
        <f>C102</f>
        <v>42979</v>
      </c>
      <c r="F102" s="11"/>
      <c r="G102" s="12" t="s">
        <v>491</v>
      </c>
      <c r="H102" s="10" t="s">
        <v>734</v>
      </c>
      <c r="N102" s="3"/>
      <c r="O102" s="3"/>
      <c r="P102" s="13" t="s">
        <v>493</v>
      </c>
      <c r="Q102" s="661">
        <f>C102</f>
        <v>42979</v>
      </c>
      <c r="R102" s="661"/>
      <c r="S102" s="14">
        <f>Q102</f>
        <v>42979</v>
      </c>
      <c r="T102" s="11"/>
      <c r="U102" s="12" t="s">
        <v>491</v>
      </c>
      <c r="V102" s="10" t="s">
        <v>2210</v>
      </c>
      <c r="AA102" s="488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488"/>
      <c r="AU102" s="488"/>
      <c r="AV102" s="488"/>
      <c r="AW102" s="488"/>
      <c r="AX102" s="488"/>
      <c r="AY102" s="488"/>
      <c r="AZ102" s="488"/>
      <c r="BA102" s="488"/>
      <c r="BB102" s="488"/>
      <c r="BC102" s="488"/>
      <c r="BD102" s="488"/>
      <c r="BE102" s="488"/>
      <c r="BF102" s="488"/>
      <c r="BG102" s="488"/>
      <c r="BH102" s="488"/>
      <c r="BI102" s="488"/>
      <c r="BJ102" s="488"/>
      <c r="BK102" s="488"/>
      <c r="BL102" s="488"/>
      <c r="BM102" s="488"/>
      <c r="BN102" s="488"/>
      <c r="BO102" s="488"/>
      <c r="BP102" s="488"/>
      <c r="BQ102" s="488"/>
      <c r="BR102" s="488"/>
      <c r="BS102" s="488"/>
      <c r="BT102" s="488"/>
      <c r="BU102" s="488"/>
      <c r="BV102" s="488"/>
      <c r="BW102" s="488"/>
      <c r="BX102" s="488"/>
      <c r="BY102" s="488"/>
    </row>
    <row r="103" spans="1:77">
      <c r="A103" s="23"/>
      <c r="B103" s="23"/>
      <c r="C103" s="499" t="s">
        <v>1</v>
      </c>
      <c r="D103" s="20" t="s">
        <v>3</v>
      </c>
      <c r="E103" s="20" t="s">
        <v>5</v>
      </c>
      <c r="F103" s="20" t="s">
        <v>7</v>
      </c>
      <c r="G103" s="20" t="s">
        <v>9</v>
      </c>
      <c r="H103" s="20" t="s">
        <v>11</v>
      </c>
      <c r="I103" s="20" t="s">
        <v>13</v>
      </c>
      <c r="J103" s="20" t="s">
        <v>15</v>
      </c>
      <c r="K103" s="20" t="s">
        <v>17</v>
      </c>
      <c r="L103" s="21" t="s">
        <v>19</v>
      </c>
      <c r="M103" s="488"/>
      <c r="N103" s="147"/>
      <c r="O103" s="23"/>
      <c r="P103" s="19" t="s">
        <v>1</v>
      </c>
      <c r="Q103" s="20" t="s">
        <v>3</v>
      </c>
      <c r="R103" s="20" t="s">
        <v>5</v>
      </c>
      <c r="S103" s="20" t="s">
        <v>7</v>
      </c>
      <c r="T103" s="20" t="s">
        <v>9</v>
      </c>
      <c r="U103" s="20" t="s">
        <v>11</v>
      </c>
      <c r="V103" s="20" t="s">
        <v>13</v>
      </c>
      <c r="W103" s="20" t="s">
        <v>15</v>
      </c>
      <c r="X103" s="20" t="s">
        <v>17</v>
      </c>
      <c r="Y103" s="21" t="s">
        <v>19</v>
      </c>
      <c r="AA103" s="488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488"/>
      <c r="AU103" s="488"/>
      <c r="AV103" s="488"/>
      <c r="AW103" s="488"/>
      <c r="AX103" s="488"/>
      <c r="AY103" s="488"/>
      <c r="AZ103" s="488"/>
      <c r="BA103" s="488"/>
      <c r="BB103" s="488"/>
      <c r="BC103" s="488"/>
      <c r="BD103" s="488"/>
      <c r="BE103" s="488"/>
      <c r="BF103" s="488"/>
      <c r="BG103" s="488"/>
      <c r="BH103" s="488"/>
      <c r="BI103" s="488"/>
      <c r="BJ103" s="488"/>
      <c r="BK103" s="488"/>
      <c r="BL103" s="488"/>
      <c r="BM103" s="488"/>
      <c r="BN103" s="488"/>
      <c r="BO103" s="488"/>
      <c r="BP103" s="488"/>
      <c r="BQ103" s="488"/>
      <c r="BR103" s="488"/>
      <c r="BS103" s="488"/>
      <c r="BT103" s="488"/>
      <c r="BU103" s="488"/>
      <c r="BV103" s="488"/>
      <c r="BW103" s="488"/>
      <c r="BX103" s="488"/>
      <c r="BY103" s="488"/>
    </row>
    <row r="104" spans="1:77" ht="14.25" customHeight="1">
      <c r="A104" s="25" t="s">
        <v>0</v>
      </c>
      <c r="B104" s="498" t="s">
        <v>1911</v>
      </c>
      <c r="C104" s="586" t="s">
        <v>735</v>
      </c>
      <c r="D104" s="587" t="s">
        <v>2334</v>
      </c>
      <c r="E104" s="587" t="s">
        <v>2335</v>
      </c>
      <c r="F104" s="587" t="s">
        <v>2336</v>
      </c>
      <c r="G104" s="587" t="s">
        <v>2337</v>
      </c>
      <c r="H104" s="587" t="s">
        <v>2338</v>
      </c>
      <c r="I104" s="587" t="s">
        <v>2339</v>
      </c>
      <c r="J104" s="587" t="s">
        <v>2340</v>
      </c>
      <c r="K104" s="587" t="s">
        <v>2341</v>
      </c>
      <c r="L104" s="588" t="s">
        <v>2342</v>
      </c>
      <c r="M104" s="488"/>
      <c r="N104" s="142" t="s">
        <v>0</v>
      </c>
      <c r="O104" s="497" t="s">
        <v>1911</v>
      </c>
      <c r="P104" s="586" t="s">
        <v>2458</v>
      </c>
      <c r="Q104" s="587" t="s">
        <v>2459</v>
      </c>
      <c r="R104" s="587" t="s">
        <v>2460</v>
      </c>
      <c r="S104" s="587" t="s">
        <v>2461</v>
      </c>
      <c r="T104" s="587" t="s">
        <v>2462</v>
      </c>
      <c r="U104" s="587" t="s">
        <v>2463</v>
      </c>
      <c r="V104" s="587" t="s">
        <v>2464</v>
      </c>
      <c r="W104" s="587" t="s">
        <v>2465</v>
      </c>
      <c r="X104" s="587" t="s">
        <v>2466</v>
      </c>
      <c r="Y104" s="588" t="s">
        <v>2467</v>
      </c>
      <c r="AA104" s="488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488"/>
      <c r="AU104" s="488"/>
      <c r="AV104" s="488"/>
      <c r="AW104" s="488"/>
      <c r="AX104" s="488"/>
      <c r="AY104" s="488"/>
      <c r="AZ104" s="488"/>
      <c r="BA104" s="488"/>
      <c r="BB104" s="488"/>
      <c r="BC104" s="488"/>
      <c r="BD104" s="488"/>
      <c r="BE104" s="488"/>
      <c r="BF104" s="488"/>
      <c r="BG104" s="488"/>
      <c r="BH104" s="488"/>
      <c r="BI104" s="488"/>
      <c r="BJ104" s="488"/>
      <c r="BK104" s="488"/>
      <c r="BL104" s="488"/>
      <c r="BM104" s="488"/>
      <c r="BN104" s="488"/>
      <c r="BO104" s="488"/>
      <c r="BP104" s="488"/>
      <c r="BQ104" s="488"/>
      <c r="BR104" s="488"/>
      <c r="BS104" s="488"/>
      <c r="BT104" s="488"/>
      <c r="BU104" s="488"/>
      <c r="BV104" s="488"/>
      <c r="BW104" s="488"/>
      <c r="BX104" s="488"/>
      <c r="BY104" s="488"/>
    </row>
    <row r="105" spans="1:77">
      <c r="A105" s="25"/>
      <c r="B105" s="5" t="s">
        <v>2215</v>
      </c>
      <c r="C105" s="589" t="s">
        <v>2343</v>
      </c>
      <c r="D105" s="395" t="s">
        <v>746</v>
      </c>
      <c r="E105" s="395" t="s">
        <v>2344</v>
      </c>
      <c r="F105" s="395" t="s">
        <v>2345</v>
      </c>
      <c r="G105" s="395" t="s">
        <v>2346</v>
      </c>
      <c r="H105" s="395" t="s">
        <v>2347</v>
      </c>
      <c r="I105" s="395" t="s">
        <v>2348</v>
      </c>
      <c r="J105" s="395" t="s">
        <v>2349</v>
      </c>
      <c r="K105" s="395" t="s">
        <v>2350</v>
      </c>
      <c r="L105" s="590" t="s">
        <v>2351</v>
      </c>
      <c r="M105" s="488"/>
      <c r="N105" s="143"/>
      <c r="O105" s="25" t="s">
        <v>2215</v>
      </c>
      <c r="P105" s="589" t="s">
        <v>2468</v>
      </c>
      <c r="Q105" s="395" t="s">
        <v>884</v>
      </c>
      <c r="R105" s="395" t="s">
        <v>2469</v>
      </c>
      <c r="S105" s="395" t="s">
        <v>2470</v>
      </c>
      <c r="T105" s="395" t="s">
        <v>2471</v>
      </c>
      <c r="U105" s="395" t="s">
        <v>2472</v>
      </c>
      <c r="V105" s="395" t="s">
        <v>2473</v>
      </c>
      <c r="W105" s="395" t="s">
        <v>2474</v>
      </c>
      <c r="X105" s="395" t="s">
        <v>891</v>
      </c>
      <c r="Y105" s="590" t="s">
        <v>2475</v>
      </c>
      <c r="AA105" s="488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488"/>
      <c r="AU105" s="488"/>
      <c r="AV105" s="488"/>
      <c r="AW105" s="488"/>
      <c r="AX105" s="488"/>
      <c r="AY105" s="488"/>
      <c r="AZ105" s="488"/>
      <c r="BA105" s="488"/>
      <c r="BB105" s="488"/>
      <c r="BC105" s="488"/>
      <c r="BD105" s="488"/>
      <c r="BE105" s="488"/>
      <c r="BF105" s="488"/>
      <c r="BG105" s="488"/>
      <c r="BH105" s="488"/>
      <c r="BI105" s="488"/>
      <c r="BJ105" s="488"/>
      <c r="BK105" s="488"/>
      <c r="BL105" s="488"/>
      <c r="BM105" s="488"/>
      <c r="BN105" s="488"/>
      <c r="BO105" s="488"/>
      <c r="BP105" s="488"/>
      <c r="BQ105" s="488"/>
      <c r="BR105" s="488"/>
      <c r="BS105" s="488"/>
      <c r="BT105" s="488"/>
      <c r="BU105" s="488"/>
      <c r="BV105" s="488"/>
      <c r="BW105" s="488"/>
      <c r="BX105" s="488"/>
      <c r="BY105" s="488"/>
    </row>
    <row r="106" spans="1:77">
      <c r="A106" s="25"/>
      <c r="B106" s="5" t="s">
        <v>2248</v>
      </c>
      <c r="C106" s="589" t="s">
        <v>2352</v>
      </c>
      <c r="D106" s="395" t="s">
        <v>2353</v>
      </c>
      <c r="E106" s="395" t="s">
        <v>2354</v>
      </c>
      <c r="F106" s="395" t="s">
        <v>2355</v>
      </c>
      <c r="G106" s="395" t="s">
        <v>2356</v>
      </c>
      <c r="H106" s="395" t="s">
        <v>2357</v>
      </c>
      <c r="I106" s="395" t="s">
        <v>2358</v>
      </c>
      <c r="J106" s="395" t="s">
        <v>2359</v>
      </c>
      <c r="K106" s="395" t="s">
        <v>2360</v>
      </c>
      <c r="L106" s="590" t="s">
        <v>2361</v>
      </c>
      <c r="M106" s="488"/>
      <c r="N106" s="143"/>
      <c r="O106" s="25" t="s">
        <v>2248</v>
      </c>
      <c r="P106" s="589" t="s">
        <v>2476</v>
      </c>
      <c r="Q106" s="395" t="s">
        <v>2477</v>
      </c>
      <c r="R106" s="395" t="s">
        <v>2478</v>
      </c>
      <c r="S106" s="395" t="s">
        <v>2479</v>
      </c>
      <c r="T106" s="395" t="s">
        <v>2480</v>
      </c>
      <c r="U106" s="395" t="s">
        <v>2481</v>
      </c>
      <c r="V106" s="395" t="s">
        <v>2482</v>
      </c>
      <c r="W106" s="395" t="s">
        <v>2483</v>
      </c>
      <c r="X106" s="395" t="s">
        <v>2484</v>
      </c>
      <c r="Y106" s="590" t="s">
        <v>2485</v>
      </c>
      <c r="AA106" s="488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488"/>
      <c r="AU106" s="488"/>
      <c r="AV106" s="488"/>
      <c r="AW106" s="488"/>
      <c r="AX106" s="488"/>
      <c r="AY106" s="488"/>
      <c r="AZ106" s="488"/>
      <c r="BA106" s="488"/>
      <c r="BB106" s="488"/>
      <c r="BC106" s="488"/>
      <c r="BD106" s="488"/>
      <c r="BE106" s="488"/>
      <c r="BF106" s="488"/>
      <c r="BG106" s="488"/>
      <c r="BH106" s="488"/>
      <c r="BI106" s="488"/>
      <c r="BJ106" s="488"/>
      <c r="BK106" s="488"/>
      <c r="BL106" s="488"/>
      <c r="BM106" s="488"/>
      <c r="BN106" s="488"/>
      <c r="BO106" s="488"/>
      <c r="BP106" s="488"/>
      <c r="BQ106" s="488"/>
      <c r="BR106" s="488"/>
      <c r="BS106" s="488"/>
      <c r="BT106" s="488"/>
      <c r="BU106" s="488"/>
      <c r="BV106" s="488"/>
      <c r="BW106" s="488"/>
      <c r="BX106" s="488"/>
      <c r="BY106" s="488"/>
    </row>
    <row r="107" spans="1:77">
      <c r="A107" s="25"/>
      <c r="B107" s="5" t="s">
        <v>2249</v>
      </c>
      <c r="C107" s="589" t="s">
        <v>2362</v>
      </c>
      <c r="D107" s="395" t="s">
        <v>2363</v>
      </c>
      <c r="E107" s="395" t="s">
        <v>2364</v>
      </c>
      <c r="F107" s="395" t="s">
        <v>2365</v>
      </c>
      <c r="G107" s="395" t="s">
        <v>2366</v>
      </c>
      <c r="H107" s="395" t="s">
        <v>2367</v>
      </c>
      <c r="I107" s="395" t="s">
        <v>2368</v>
      </c>
      <c r="J107" s="395" t="s">
        <v>2369</v>
      </c>
      <c r="K107" s="395" t="s">
        <v>2370</v>
      </c>
      <c r="L107" s="590" t="s">
        <v>2371</v>
      </c>
      <c r="M107" s="488"/>
      <c r="N107" s="143"/>
      <c r="O107" s="25" t="s">
        <v>2249</v>
      </c>
      <c r="P107" s="589" t="s">
        <v>2486</v>
      </c>
      <c r="Q107" s="395" t="s">
        <v>2487</v>
      </c>
      <c r="R107" s="395" t="s">
        <v>2488</v>
      </c>
      <c r="S107" s="395" t="s">
        <v>2489</v>
      </c>
      <c r="T107" s="395" t="s">
        <v>2490</v>
      </c>
      <c r="U107" s="395" t="s">
        <v>2491</v>
      </c>
      <c r="V107" s="395" t="s">
        <v>2492</v>
      </c>
      <c r="W107" s="395" t="s">
        <v>2493</v>
      </c>
      <c r="X107" s="395" t="s">
        <v>2494</v>
      </c>
      <c r="Y107" s="590" t="s">
        <v>2495</v>
      </c>
      <c r="AA107" s="488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8"/>
      <c r="BF107" s="488"/>
      <c r="BG107" s="488"/>
      <c r="BH107" s="488"/>
      <c r="BI107" s="488"/>
      <c r="BJ107" s="488"/>
      <c r="BK107" s="488"/>
      <c r="BL107" s="488"/>
      <c r="BM107" s="488"/>
      <c r="BN107" s="488"/>
      <c r="BO107" s="488"/>
      <c r="BP107" s="488"/>
      <c r="BQ107" s="488"/>
      <c r="BR107" s="488"/>
      <c r="BS107" s="488"/>
      <c r="BT107" s="488"/>
      <c r="BU107" s="488"/>
      <c r="BV107" s="488"/>
      <c r="BW107" s="488"/>
      <c r="BX107" s="488"/>
      <c r="BY107" s="488"/>
    </row>
    <row r="108" spans="1:77">
      <c r="A108" s="25"/>
      <c r="B108" s="5" t="s">
        <v>2250</v>
      </c>
      <c r="C108" s="589" t="s">
        <v>2372</v>
      </c>
      <c r="D108" s="395" t="s">
        <v>2373</v>
      </c>
      <c r="E108" s="395" t="s">
        <v>2374</v>
      </c>
      <c r="F108" s="586" t="s">
        <v>2375</v>
      </c>
      <c r="G108" s="587" t="s">
        <v>2376</v>
      </c>
      <c r="H108" s="587" t="s">
        <v>2377</v>
      </c>
      <c r="I108" s="587" t="s">
        <v>2378</v>
      </c>
      <c r="J108" s="587" t="s">
        <v>2379</v>
      </c>
      <c r="K108" s="587" t="s">
        <v>2380</v>
      </c>
      <c r="L108" s="588" t="s">
        <v>2381</v>
      </c>
      <c r="M108" s="488"/>
      <c r="N108" s="143"/>
      <c r="O108" s="25" t="s">
        <v>2250</v>
      </c>
      <c r="P108" s="589" t="s">
        <v>2496</v>
      </c>
      <c r="Q108" s="395" t="s">
        <v>2497</v>
      </c>
      <c r="R108" s="395" t="s">
        <v>2498</v>
      </c>
      <c r="S108" s="586" t="s">
        <v>2499</v>
      </c>
      <c r="T108" s="587" t="s">
        <v>2500</v>
      </c>
      <c r="U108" s="587" t="s">
        <v>2501</v>
      </c>
      <c r="V108" s="587" t="s">
        <v>2502</v>
      </c>
      <c r="W108" s="587" t="s">
        <v>2503</v>
      </c>
      <c r="X108" s="587" t="s">
        <v>2504</v>
      </c>
      <c r="Y108" s="588" t="s">
        <v>2505</v>
      </c>
      <c r="AA108" s="488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8"/>
      <c r="BD108" s="488"/>
      <c r="BE108" s="488"/>
      <c r="BF108" s="488"/>
      <c r="BG108" s="488"/>
      <c r="BH108" s="488"/>
      <c r="BI108" s="488"/>
      <c r="BJ108" s="488"/>
      <c r="BK108" s="488"/>
      <c r="BL108" s="488"/>
      <c r="BM108" s="488"/>
      <c r="BN108" s="488"/>
      <c r="BO108" s="488"/>
      <c r="BP108" s="488"/>
      <c r="BQ108" s="488"/>
      <c r="BR108" s="488"/>
      <c r="BS108" s="488"/>
      <c r="BT108" s="488"/>
      <c r="BU108" s="488"/>
      <c r="BV108" s="488"/>
      <c r="BW108" s="488"/>
      <c r="BX108" s="488"/>
      <c r="BY108" s="488"/>
    </row>
    <row r="109" spans="1:77" ht="15.75" customHeight="1">
      <c r="A109" s="25"/>
      <c r="B109" s="5" t="s">
        <v>2251</v>
      </c>
      <c r="C109" s="586" t="s">
        <v>2382</v>
      </c>
      <c r="D109" s="587" t="s">
        <v>2383</v>
      </c>
      <c r="E109" s="587" t="s">
        <v>2384</v>
      </c>
      <c r="F109" s="395" t="s">
        <v>2385</v>
      </c>
      <c r="G109" s="395" t="s">
        <v>2386</v>
      </c>
      <c r="H109" s="395" t="s">
        <v>2387</v>
      </c>
      <c r="I109" s="395" t="s">
        <v>2388</v>
      </c>
      <c r="J109" s="395" t="s">
        <v>2389</v>
      </c>
      <c r="K109" s="395" t="s">
        <v>2390</v>
      </c>
      <c r="L109" s="590" t="s">
        <v>2391</v>
      </c>
      <c r="M109" s="488"/>
      <c r="N109" s="143"/>
      <c r="O109" s="25" t="s">
        <v>2251</v>
      </c>
      <c r="P109" s="586" t="s">
        <v>2506</v>
      </c>
      <c r="Q109" s="587" t="s">
        <v>2507</v>
      </c>
      <c r="R109" s="587" t="s">
        <v>2508</v>
      </c>
      <c r="S109" s="395" t="s">
        <v>2509</v>
      </c>
      <c r="T109" s="395" t="s">
        <v>2510</v>
      </c>
      <c r="U109" s="395" t="s">
        <v>2511</v>
      </c>
      <c r="V109" s="395" t="s">
        <v>2512</v>
      </c>
      <c r="W109" s="395" t="s">
        <v>2513</v>
      </c>
      <c r="X109" s="395" t="s">
        <v>2514</v>
      </c>
      <c r="Y109" s="590" t="s">
        <v>2515</v>
      </c>
      <c r="AA109" s="488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488"/>
      <c r="AU109" s="488"/>
      <c r="AV109" s="488"/>
      <c r="AW109" s="488"/>
      <c r="AX109" s="488"/>
      <c r="AY109" s="488"/>
      <c r="AZ109" s="488"/>
      <c r="BA109" s="488"/>
      <c r="BB109" s="488"/>
      <c r="BC109" s="488"/>
      <c r="BD109" s="488"/>
      <c r="BE109" s="488"/>
      <c r="BF109" s="488"/>
      <c r="BG109" s="488"/>
      <c r="BH109" s="488"/>
      <c r="BI109" s="488"/>
      <c r="BJ109" s="488"/>
      <c r="BK109" s="488"/>
      <c r="BL109" s="488"/>
      <c r="BM109" s="488"/>
      <c r="BN109" s="488"/>
      <c r="BO109" s="488"/>
      <c r="BP109" s="488"/>
      <c r="BQ109" s="488"/>
      <c r="BR109" s="488"/>
      <c r="BS109" s="488"/>
      <c r="BT109" s="488"/>
      <c r="BU109" s="488"/>
      <c r="BV109" s="488"/>
      <c r="BW109" s="488"/>
      <c r="BX109" s="488"/>
      <c r="BY109" s="488"/>
    </row>
    <row r="110" spans="1:77">
      <c r="A110" s="25"/>
      <c r="B110" s="5" t="s">
        <v>2252</v>
      </c>
      <c r="C110" s="589" t="s">
        <v>2392</v>
      </c>
      <c r="D110" s="395" t="s">
        <v>2393</v>
      </c>
      <c r="E110" s="395" t="s">
        <v>2394</v>
      </c>
      <c r="F110" s="395" t="s">
        <v>2395</v>
      </c>
      <c r="G110" s="395" t="s">
        <v>2396</v>
      </c>
      <c r="H110" s="395" t="s">
        <v>789</v>
      </c>
      <c r="I110" s="395" t="s">
        <v>2397</v>
      </c>
      <c r="J110" s="395" t="s">
        <v>2398</v>
      </c>
      <c r="K110" s="395" t="s">
        <v>2399</v>
      </c>
      <c r="L110" s="590" t="s">
        <v>2400</v>
      </c>
      <c r="M110" s="488"/>
      <c r="N110" s="143"/>
      <c r="O110" s="25" t="s">
        <v>2252</v>
      </c>
      <c r="P110" s="589" t="s">
        <v>2516</v>
      </c>
      <c r="Q110" s="395" t="s">
        <v>2517</v>
      </c>
      <c r="R110" s="395" t="s">
        <v>2518</v>
      </c>
      <c r="S110" s="395" t="s">
        <v>2519</v>
      </c>
      <c r="T110" s="395" t="s">
        <v>2520</v>
      </c>
      <c r="U110" s="395" t="s">
        <v>938</v>
      </c>
      <c r="V110" s="395" t="s">
        <v>2521</v>
      </c>
      <c r="W110" s="395" t="s">
        <v>940</v>
      </c>
      <c r="X110" s="395" t="s">
        <v>2522</v>
      </c>
      <c r="Y110" s="590" t="s">
        <v>2523</v>
      </c>
      <c r="AA110" s="488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488"/>
      <c r="AU110" s="488"/>
      <c r="AV110" s="488"/>
      <c r="AW110" s="488"/>
      <c r="AX110" s="488"/>
      <c r="AY110" s="488"/>
      <c r="AZ110" s="488"/>
      <c r="BA110" s="488"/>
      <c r="BB110" s="488"/>
      <c r="BC110" s="488"/>
      <c r="BD110" s="488"/>
      <c r="BE110" s="488"/>
      <c r="BF110" s="488"/>
      <c r="BG110" s="488"/>
      <c r="BH110" s="488"/>
      <c r="BI110" s="488"/>
      <c r="BJ110" s="488"/>
      <c r="BK110" s="488"/>
      <c r="BL110" s="488"/>
      <c r="BM110" s="488"/>
      <c r="BN110" s="488"/>
      <c r="BO110" s="488"/>
      <c r="BP110" s="488"/>
      <c r="BQ110" s="488"/>
      <c r="BR110" s="488"/>
      <c r="BS110" s="488"/>
      <c r="BT110" s="488"/>
      <c r="BU110" s="488"/>
      <c r="BV110" s="488"/>
      <c r="BW110" s="488"/>
      <c r="BX110" s="488"/>
      <c r="BY110" s="488"/>
    </row>
    <row r="111" spans="1:77">
      <c r="A111" s="25"/>
      <c r="B111" s="5" t="s">
        <v>2253</v>
      </c>
      <c r="C111" s="589" t="s">
        <v>2401</v>
      </c>
      <c r="D111" s="395" t="s">
        <v>2402</v>
      </c>
      <c r="E111" s="395" t="s">
        <v>2403</v>
      </c>
      <c r="F111" s="395" t="s">
        <v>2404</v>
      </c>
      <c r="G111" s="395" t="s">
        <v>2405</v>
      </c>
      <c r="H111" s="395" t="s">
        <v>2406</v>
      </c>
      <c r="I111" s="395" t="s">
        <v>2407</v>
      </c>
      <c r="J111" s="395" t="s">
        <v>2408</v>
      </c>
      <c r="K111" s="395" t="s">
        <v>2409</v>
      </c>
      <c r="L111" s="590" t="s">
        <v>2410</v>
      </c>
      <c r="M111" s="488"/>
      <c r="N111" s="142"/>
      <c r="O111" s="25" t="s">
        <v>2253</v>
      </c>
      <c r="P111" s="589" t="s">
        <v>2524</v>
      </c>
      <c r="Q111" s="395" t="s">
        <v>2525</v>
      </c>
      <c r="R111" s="395" t="s">
        <v>2526</v>
      </c>
      <c r="S111" s="395" t="s">
        <v>2527</v>
      </c>
      <c r="T111" s="395" t="s">
        <v>2528</v>
      </c>
      <c r="U111" s="395" t="s">
        <v>2529</v>
      </c>
      <c r="V111" s="395" t="s">
        <v>2530</v>
      </c>
      <c r="W111" s="395" t="s">
        <v>2531</v>
      </c>
      <c r="X111" s="395" t="s">
        <v>2532</v>
      </c>
      <c r="Y111" s="590" t="s">
        <v>2533</v>
      </c>
      <c r="AA111" s="488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8"/>
      <c r="BE111" s="488"/>
      <c r="BF111" s="488"/>
      <c r="BG111" s="488"/>
      <c r="BH111" s="488"/>
      <c r="BI111" s="488"/>
      <c r="BJ111" s="488"/>
      <c r="BK111" s="488"/>
      <c r="BL111" s="488"/>
      <c r="BM111" s="488"/>
      <c r="BN111" s="488"/>
      <c r="BO111" s="488"/>
      <c r="BP111" s="488"/>
      <c r="BQ111" s="488"/>
      <c r="BR111" s="488"/>
      <c r="BS111" s="488"/>
      <c r="BT111" s="488"/>
      <c r="BU111" s="488"/>
      <c r="BV111" s="488"/>
      <c r="BW111" s="488"/>
      <c r="BX111" s="488"/>
      <c r="BY111" s="488"/>
    </row>
    <row r="112" spans="1:77">
      <c r="A112" s="25"/>
      <c r="B112" s="5" t="s">
        <v>2254</v>
      </c>
      <c r="C112" s="589" t="s">
        <v>2411</v>
      </c>
      <c r="D112" s="395" t="s">
        <v>805</v>
      </c>
      <c r="E112" s="395" t="s">
        <v>2412</v>
      </c>
      <c r="F112" s="395" t="s">
        <v>2413</v>
      </c>
      <c r="G112" s="395" t="s">
        <v>2414</v>
      </c>
      <c r="H112" s="395" t="s">
        <v>2415</v>
      </c>
      <c r="I112" s="395" t="s">
        <v>2416</v>
      </c>
      <c r="J112" s="395" t="s">
        <v>2417</v>
      </c>
      <c r="K112" s="395" t="s">
        <v>2418</v>
      </c>
      <c r="L112" s="590" t="s">
        <v>2419</v>
      </c>
      <c r="M112" s="488"/>
      <c r="N112" s="143"/>
      <c r="O112" s="25" t="s">
        <v>2254</v>
      </c>
      <c r="P112" s="589" t="s">
        <v>2534</v>
      </c>
      <c r="Q112" s="395" t="s">
        <v>2535</v>
      </c>
      <c r="R112" s="395" t="s">
        <v>2536</v>
      </c>
      <c r="S112" s="395" t="s">
        <v>2537</v>
      </c>
      <c r="T112" s="395" t="s">
        <v>2538</v>
      </c>
      <c r="U112" s="395" t="s">
        <v>2539</v>
      </c>
      <c r="V112" s="395" t="s">
        <v>2540</v>
      </c>
      <c r="W112" s="395" t="s">
        <v>2541</v>
      </c>
      <c r="X112" s="395" t="s">
        <v>2542</v>
      </c>
      <c r="Y112" s="590" t="s">
        <v>2543</v>
      </c>
      <c r="AA112" s="488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488"/>
      <c r="AU112" s="488"/>
      <c r="AV112" s="488"/>
      <c r="AW112" s="488"/>
      <c r="AX112" s="488"/>
      <c r="AY112" s="488"/>
      <c r="AZ112" s="488"/>
      <c r="BA112" s="488"/>
      <c r="BB112" s="488"/>
      <c r="BC112" s="488"/>
      <c r="BD112" s="488"/>
      <c r="BE112" s="488"/>
      <c r="BF112" s="488"/>
      <c r="BG112" s="488"/>
      <c r="BH112" s="488"/>
      <c r="BI112" s="488"/>
      <c r="BJ112" s="488"/>
      <c r="BK112" s="488"/>
      <c r="BL112" s="488"/>
      <c r="BM112" s="488"/>
      <c r="BN112" s="488"/>
      <c r="BO112" s="488"/>
      <c r="BP112" s="488"/>
      <c r="BQ112" s="488"/>
      <c r="BR112" s="488"/>
      <c r="BS112" s="488"/>
      <c r="BT112" s="488"/>
      <c r="BU112" s="488"/>
      <c r="BV112" s="488"/>
      <c r="BW112" s="488"/>
      <c r="BX112" s="488"/>
      <c r="BY112" s="488"/>
    </row>
    <row r="113" spans="1:77">
      <c r="A113" s="25"/>
      <c r="B113" s="5" t="s">
        <v>2255</v>
      </c>
      <c r="C113" s="589" t="s">
        <v>2420</v>
      </c>
      <c r="D113" s="395" t="s">
        <v>2421</v>
      </c>
      <c r="E113" s="395" t="s">
        <v>2422</v>
      </c>
      <c r="F113" s="395" t="s">
        <v>2423</v>
      </c>
      <c r="G113" s="395" t="s">
        <v>2424</v>
      </c>
      <c r="H113" s="395" t="s">
        <v>2425</v>
      </c>
      <c r="I113" s="395" t="s">
        <v>2426</v>
      </c>
      <c r="J113" s="395" t="s">
        <v>2427</v>
      </c>
      <c r="K113" s="395" t="s">
        <v>2428</v>
      </c>
      <c r="L113" s="590" t="s">
        <v>2429</v>
      </c>
      <c r="M113" s="488"/>
      <c r="N113" s="143"/>
      <c r="O113" s="25" t="s">
        <v>2255</v>
      </c>
      <c r="P113" s="589" t="s">
        <v>2544</v>
      </c>
      <c r="Q113" s="395" t="s">
        <v>2545</v>
      </c>
      <c r="R113" s="395" t="s">
        <v>2546</v>
      </c>
      <c r="S113" s="395" t="s">
        <v>2547</v>
      </c>
      <c r="T113" s="395" t="s">
        <v>2548</v>
      </c>
      <c r="U113" s="395" t="s">
        <v>2549</v>
      </c>
      <c r="V113" s="395" t="s">
        <v>2550</v>
      </c>
      <c r="W113" s="395" t="s">
        <v>2551</v>
      </c>
      <c r="X113" s="395" t="s">
        <v>2552</v>
      </c>
      <c r="Y113" s="590" t="s">
        <v>2553</v>
      </c>
      <c r="AA113" s="488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8"/>
      <c r="BD113" s="488"/>
      <c r="BE113" s="488"/>
      <c r="BF113" s="488"/>
      <c r="BG113" s="488"/>
      <c r="BH113" s="488"/>
      <c r="BI113" s="488"/>
      <c r="BJ113" s="488"/>
      <c r="BK113" s="488"/>
      <c r="BL113" s="488"/>
      <c r="BM113" s="488"/>
      <c r="BN113" s="488"/>
      <c r="BO113" s="488"/>
      <c r="BP113" s="488"/>
      <c r="BQ113" s="488"/>
      <c r="BR113" s="488"/>
      <c r="BS113" s="488"/>
      <c r="BT113" s="488"/>
      <c r="BU113" s="488"/>
      <c r="BV113" s="488"/>
      <c r="BW113" s="488"/>
      <c r="BX113" s="488"/>
      <c r="BY113" s="488"/>
    </row>
    <row r="114" spans="1:77">
      <c r="A114" s="25"/>
      <c r="B114" s="5" t="s">
        <v>2256</v>
      </c>
      <c r="C114" s="589" t="s">
        <v>2430</v>
      </c>
      <c r="D114" s="395" t="s">
        <v>2431</v>
      </c>
      <c r="E114" s="395" t="s">
        <v>2432</v>
      </c>
      <c r="F114" s="395" t="s">
        <v>2433</v>
      </c>
      <c r="G114" s="395" t="s">
        <v>2434</v>
      </c>
      <c r="H114" s="395" t="s">
        <v>2435</v>
      </c>
      <c r="I114" s="395" t="s">
        <v>2436</v>
      </c>
      <c r="J114" s="586" t="s">
        <v>2437</v>
      </c>
      <c r="K114" s="587" t="s">
        <v>2438</v>
      </c>
      <c r="L114" s="588" t="s">
        <v>2439</v>
      </c>
      <c r="M114" s="488"/>
      <c r="N114" s="143"/>
      <c r="O114" s="25" t="s">
        <v>2256</v>
      </c>
      <c r="P114" s="589" t="s">
        <v>2554</v>
      </c>
      <c r="Q114" s="395" t="s">
        <v>2555</v>
      </c>
      <c r="R114" s="395" t="s">
        <v>2556</v>
      </c>
      <c r="S114" s="395" t="s">
        <v>2557</v>
      </c>
      <c r="T114" s="395" t="s">
        <v>2558</v>
      </c>
      <c r="U114" s="395" t="s">
        <v>2559</v>
      </c>
      <c r="V114" s="395" t="s">
        <v>2560</v>
      </c>
      <c r="W114" s="586" t="s">
        <v>2561</v>
      </c>
      <c r="X114" s="587" t="s">
        <v>2562</v>
      </c>
      <c r="Y114" s="588" t="s">
        <v>864</v>
      </c>
      <c r="AA114" s="488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8"/>
      <c r="BD114" s="488"/>
      <c r="BE114" s="488"/>
      <c r="BF114" s="488"/>
      <c r="BG114" s="488"/>
      <c r="BH114" s="488"/>
      <c r="BI114" s="488"/>
      <c r="BJ114" s="488"/>
      <c r="BK114" s="488"/>
      <c r="BL114" s="488"/>
      <c r="BM114" s="488"/>
      <c r="BN114" s="488"/>
      <c r="BO114" s="488"/>
      <c r="BP114" s="488"/>
      <c r="BQ114" s="488"/>
      <c r="BR114" s="488"/>
      <c r="BS114" s="488"/>
      <c r="BT114" s="488"/>
      <c r="BU114" s="488"/>
      <c r="BV114" s="488"/>
      <c r="BW114" s="488"/>
      <c r="BX114" s="488"/>
      <c r="BY114" s="488"/>
    </row>
    <row r="115" spans="1:77" ht="15.75" customHeight="1">
      <c r="A115" s="25"/>
      <c r="B115" s="5" t="s">
        <v>2257</v>
      </c>
      <c r="C115" s="586" t="s">
        <v>2440</v>
      </c>
      <c r="D115" s="587" t="s">
        <v>2441</v>
      </c>
      <c r="E115" s="587" t="s">
        <v>2442</v>
      </c>
      <c r="F115" s="587" t="s">
        <v>2443</v>
      </c>
      <c r="G115" s="587" t="s">
        <v>2444</v>
      </c>
      <c r="H115" s="587" t="s">
        <v>2445</v>
      </c>
      <c r="I115" s="587" t="s">
        <v>2446</v>
      </c>
      <c r="J115" s="395" t="s">
        <v>2447</v>
      </c>
      <c r="K115" s="395" t="s">
        <v>2448</v>
      </c>
      <c r="L115" s="590" t="s">
        <v>2449</v>
      </c>
      <c r="M115" s="488"/>
      <c r="N115" s="143"/>
      <c r="O115" s="25" t="s">
        <v>2257</v>
      </c>
      <c r="P115" s="586" t="s">
        <v>2563</v>
      </c>
      <c r="Q115" s="587" t="s">
        <v>2564</v>
      </c>
      <c r="R115" s="587" t="s">
        <v>2565</v>
      </c>
      <c r="S115" s="587" t="s">
        <v>2566</v>
      </c>
      <c r="T115" s="587" t="s">
        <v>2567</v>
      </c>
      <c r="U115" s="587" t="s">
        <v>2568</v>
      </c>
      <c r="V115" s="587" t="s">
        <v>2569</v>
      </c>
      <c r="W115" s="395" t="s">
        <v>2570</v>
      </c>
      <c r="X115" s="395" t="s">
        <v>2571</v>
      </c>
      <c r="Y115" s="590" t="s">
        <v>2572</v>
      </c>
      <c r="AA115" s="488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8"/>
      <c r="BD115" s="488"/>
      <c r="BE115" s="488"/>
      <c r="BF115" s="488"/>
      <c r="BG115" s="488"/>
      <c r="BH115" s="488"/>
      <c r="BI115" s="488"/>
      <c r="BJ115" s="488"/>
      <c r="BK115" s="488"/>
      <c r="BL115" s="488"/>
      <c r="BM115" s="488"/>
      <c r="BN115" s="488"/>
      <c r="BO115" s="488"/>
      <c r="BP115" s="488"/>
      <c r="BQ115" s="488"/>
      <c r="BR115" s="488"/>
      <c r="BS115" s="488"/>
      <c r="BT115" s="488"/>
      <c r="BU115" s="488"/>
      <c r="BV115" s="488"/>
      <c r="BW115" s="488"/>
      <c r="BX115" s="488"/>
      <c r="BY115" s="488"/>
    </row>
    <row r="116" spans="1:77">
      <c r="A116" s="25"/>
      <c r="B116" s="25" t="s">
        <v>2642</v>
      </c>
      <c r="C116" s="589" t="s">
        <v>2450</v>
      </c>
      <c r="D116" s="395" t="s">
        <v>2451</v>
      </c>
      <c r="E116" s="395" t="s">
        <v>2452</v>
      </c>
      <c r="F116" s="395" t="s">
        <v>2453</v>
      </c>
      <c r="G116" s="395" t="s">
        <v>2454</v>
      </c>
      <c r="H116" s="395" t="s">
        <v>2455</v>
      </c>
      <c r="I116" s="395" t="s">
        <v>2456</v>
      </c>
      <c r="J116" s="395" t="s">
        <v>2457</v>
      </c>
      <c r="K116" s="395" t="s">
        <v>852</v>
      </c>
      <c r="L116" s="590" t="s">
        <v>853</v>
      </c>
      <c r="M116" s="488"/>
      <c r="N116" s="143"/>
      <c r="O116" s="25" t="s">
        <v>2642</v>
      </c>
      <c r="P116" s="589" t="s">
        <v>2573</v>
      </c>
      <c r="Q116" s="395" t="s">
        <v>2574</v>
      </c>
      <c r="R116" s="395" t="s">
        <v>2575</v>
      </c>
      <c r="S116" s="395" t="s">
        <v>2576</v>
      </c>
      <c r="T116" s="395" t="s">
        <v>2577</v>
      </c>
      <c r="U116" s="395" t="s">
        <v>2578</v>
      </c>
      <c r="V116" s="395" t="s">
        <v>2579</v>
      </c>
      <c r="W116" s="395" t="s">
        <v>2580</v>
      </c>
      <c r="X116" s="395" t="s">
        <v>1000</v>
      </c>
      <c r="Y116" s="590" t="s">
        <v>1001</v>
      </c>
      <c r="AA116" s="488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488"/>
      <c r="AU116" s="488"/>
      <c r="AV116" s="488"/>
      <c r="AW116" s="488"/>
      <c r="AX116" s="488"/>
      <c r="AY116" s="488"/>
      <c r="AZ116" s="488"/>
      <c r="BA116" s="488"/>
      <c r="BB116" s="488"/>
      <c r="BC116" s="488"/>
      <c r="BD116" s="488"/>
      <c r="BE116" s="488"/>
      <c r="BF116" s="488"/>
      <c r="BG116" s="488"/>
      <c r="BH116" s="488"/>
      <c r="BI116" s="488"/>
      <c r="BJ116" s="488"/>
      <c r="BK116" s="488"/>
      <c r="BL116" s="488"/>
      <c r="BM116" s="488"/>
      <c r="BN116" s="488"/>
      <c r="BO116" s="488"/>
      <c r="BP116" s="488"/>
      <c r="BQ116" s="488"/>
      <c r="BR116" s="488"/>
      <c r="BS116" s="488"/>
      <c r="BT116" s="488"/>
      <c r="BU116" s="488"/>
      <c r="BV116" s="488"/>
      <c r="BW116" s="488"/>
      <c r="BX116" s="488"/>
      <c r="BY116" s="488"/>
    </row>
    <row r="117" spans="1:77">
      <c r="A117" s="25"/>
      <c r="B117" s="26" t="s">
        <v>2643</v>
      </c>
      <c r="C117" s="591" t="s">
        <v>2625</v>
      </c>
      <c r="D117" s="592" t="s">
        <v>2634</v>
      </c>
      <c r="E117" s="592" t="s">
        <v>2626</v>
      </c>
      <c r="F117" s="592" t="s">
        <v>2627</v>
      </c>
      <c r="G117" s="592" t="s">
        <v>2635</v>
      </c>
      <c r="H117" s="592" t="s">
        <v>2628</v>
      </c>
      <c r="I117" s="592" t="s">
        <v>2636</v>
      </c>
      <c r="J117" s="592" t="s">
        <v>2637</v>
      </c>
      <c r="K117" s="592" t="s">
        <v>2629</v>
      </c>
      <c r="L117" s="215"/>
      <c r="M117" s="488"/>
      <c r="N117" s="143"/>
      <c r="O117" s="26" t="s">
        <v>2643</v>
      </c>
      <c r="P117" s="591" t="s">
        <v>2630</v>
      </c>
      <c r="Q117" s="592" t="s">
        <v>1003</v>
      </c>
      <c r="R117" s="592" t="s">
        <v>2638</v>
      </c>
      <c r="S117" s="592" t="s">
        <v>2639</v>
      </c>
      <c r="T117" s="592" t="s">
        <v>2631</v>
      </c>
      <c r="U117" s="592" t="s">
        <v>2640</v>
      </c>
      <c r="V117" s="592" t="s">
        <v>2632</v>
      </c>
      <c r="W117" s="592" t="s">
        <v>2641</v>
      </c>
      <c r="X117" s="592" t="s">
        <v>2633</v>
      </c>
      <c r="Y117" s="205"/>
      <c r="AA117" s="488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488"/>
      <c r="AU117" s="488"/>
      <c r="AV117" s="488"/>
      <c r="AW117" s="488"/>
      <c r="AX117" s="488"/>
      <c r="AY117" s="488"/>
      <c r="AZ117" s="488"/>
      <c r="BA117" s="488"/>
      <c r="BB117" s="488"/>
      <c r="BC117" s="488"/>
      <c r="BD117" s="488"/>
      <c r="BE117" s="488"/>
      <c r="BF117" s="488"/>
      <c r="BG117" s="488"/>
      <c r="BH117" s="488"/>
      <c r="BI117" s="488"/>
      <c r="BJ117" s="488"/>
      <c r="BK117" s="488"/>
      <c r="BL117" s="488"/>
      <c r="BM117" s="488"/>
      <c r="BN117" s="488"/>
      <c r="BO117" s="488"/>
      <c r="BP117" s="488"/>
      <c r="BQ117" s="488"/>
      <c r="BR117" s="488"/>
      <c r="BS117" s="488"/>
      <c r="BT117" s="488"/>
      <c r="BU117" s="488"/>
      <c r="BV117" s="488"/>
      <c r="BW117" s="488"/>
      <c r="BX117" s="488"/>
      <c r="BY117" s="488"/>
    </row>
    <row r="118" spans="1:77">
      <c r="A118" s="225"/>
      <c r="B118" s="225"/>
      <c r="C118" s="211"/>
      <c r="D118" s="211"/>
      <c r="E118" s="211"/>
      <c r="F118" s="211"/>
      <c r="G118" s="211"/>
      <c r="H118" s="211"/>
      <c r="I118" s="211"/>
      <c r="J118" s="211"/>
      <c r="K118" s="211"/>
      <c r="M118" s="488"/>
      <c r="N118" s="3"/>
      <c r="O118" s="3"/>
      <c r="AA118" s="488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/>
      <c r="BE118" s="488"/>
      <c r="BF118" s="488"/>
      <c r="BG118" s="488"/>
      <c r="BH118" s="488"/>
      <c r="BI118" s="488"/>
      <c r="BJ118" s="488"/>
      <c r="BK118" s="488"/>
      <c r="BL118" s="488"/>
      <c r="BM118" s="488"/>
      <c r="BN118" s="488"/>
      <c r="BO118" s="488"/>
      <c r="BP118" s="488"/>
      <c r="BQ118" s="488"/>
      <c r="BR118" s="488"/>
      <c r="BS118" s="488"/>
      <c r="BT118" s="488"/>
      <c r="BU118" s="488"/>
      <c r="BV118" s="488"/>
      <c r="BW118" s="488"/>
      <c r="BX118" s="488"/>
      <c r="BY118" s="488"/>
    </row>
    <row r="119" spans="1:77">
      <c r="AA119" s="488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488"/>
      <c r="AU119" s="488"/>
      <c r="AV119" s="488"/>
      <c r="AW119" s="488"/>
      <c r="AX119" s="488"/>
      <c r="AY119" s="488"/>
      <c r="AZ119" s="488"/>
      <c r="BA119" s="488"/>
      <c r="BB119" s="488"/>
      <c r="BC119" s="488"/>
      <c r="BD119" s="488"/>
      <c r="BE119" s="488"/>
      <c r="BF119" s="488"/>
      <c r="BG119" s="488"/>
      <c r="BH119" s="488"/>
      <c r="BI119" s="488"/>
      <c r="BJ119" s="488"/>
      <c r="BK119" s="488"/>
      <c r="BL119" s="488"/>
      <c r="BM119" s="488"/>
      <c r="BN119" s="488"/>
      <c r="BO119" s="488"/>
      <c r="BP119" s="488"/>
      <c r="BQ119" s="488"/>
      <c r="BR119" s="488"/>
      <c r="BS119" s="488"/>
      <c r="BT119" s="488"/>
      <c r="BU119" s="488"/>
      <c r="BV119" s="488"/>
      <c r="BW119" s="488"/>
      <c r="BX119" s="488"/>
      <c r="BY119" s="488"/>
    </row>
    <row r="120" spans="1:77">
      <c r="C120" s="661">
        <f>C102+1</f>
        <v>42980</v>
      </c>
      <c r="D120" s="661"/>
      <c r="E120" s="14">
        <f>C120</f>
        <v>42980</v>
      </c>
      <c r="F120" s="11"/>
      <c r="G120" s="12" t="s">
        <v>491</v>
      </c>
      <c r="H120" s="10" t="s">
        <v>494</v>
      </c>
      <c r="AA120" s="488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488"/>
      <c r="AU120" s="488"/>
      <c r="AV120" s="488"/>
      <c r="AW120" s="488"/>
      <c r="AX120" s="488"/>
      <c r="AY120" s="488"/>
      <c r="AZ120" s="488"/>
      <c r="BA120" s="488"/>
      <c r="BB120" s="488"/>
      <c r="BC120" s="488"/>
      <c r="BD120" s="488"/>
      <c r="BE120" s="488"/>
      <c r="BF120" s="488"/>
      <c r="BG120" s="488"/>
      <c r="BH120" s="488"/>
      <c r="BI120" s="488"/>
      <c r="BJ120" s="488"/>
      <c r="BK120" s="488"/>
      <c r="BL120" s="488"/>
      <c r="BM120" s="488"/>
      <c r="BN120" s="488"/>
      <c r="BO120" s="488"/>
      <c r="BP120" s="488"/>
      <c r="BQ120" s="488"/>
      <c r="BR120" s="488"/>
      <c r="BS120" s="488"/>
      <c r="BT120" s="488"/>
      <c r="BU120" s="488"/>
      <c r="BV120" s="488"/>
      <c r="BW120" s="488"/>
      <c r="BX120" s="488"/>
      <c r="BY120" s="488"/>
    </row>
    <row r="121" spans="1:77">
      <c r="A121" s="23"/>
      <c r="B121" s="73"/>
      <c r="C121" s="19" t="s">
        <v>1</v>
      </c>
      <c r="D121" s="20" t="s">
        <v>3</v>
      </c>
      <c r="E121" s="20" t="s">
        <v>5</v>
      </c>
      <c r="F121" s="20" t="s">
        <v>7</v>
      </c>
      <c r="G121" s="20" t="s">
        <v>9</v>
      </c>
      <c r="H121" s="20" t="s">
        <v>11</v>
      </c>
      <c r="I121" s="20" t="s">
        <v>13</v>
      </c>
      <c r="J121" s="20" t="s">
        <v>15</v>
      </c>
      <c r="K121" s="20" t="s">
        <v>17</v>
      </c>
      <c r="L121" s="20" t="s">
        <v>19</v>
      </c>
      <c r="M121" s="20" t="s">
        <v>21</v>
      </c>
      <c r="N121" s="20" t="s">
        <v>23</v>
      </c>
      <c r="O121" s="20" t="s">
        <v>25</v>
      </c>
      <c r="P121" s="20" t="s">
        <v>27</v>
      </c>
      <c r="Q121" s="20" t="s">
        <v>29</v>
      </c>
      <c r="R121" s="21" t="s">
        <v>31</v>
      </c>
      <c r="AA121" s="488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8"/>
      <c r="BD121" s="488"/>
      <c r="BE121" s="488"/>
      <c r="BF121" s="488"/>
      <c r="BG121" s="488"/>
      <c r="BH121" s="488"/>
      <c r="BI121" s="488"/>
      <c r="BJ121" s="488"/>
      <c r="BK121" s="488"/>
      <c r="BL121" s="488"/>
      <c r="BM121" s="488"/>
      <c r="BN121" s="488"/>
      <c r="BO121" s="488"/>
      <c r="BP121" s="488"/>
      <c r="BQ121" s="488"/>
      <c r="BR121" s="488"/>
      <c r="BS121" s="488"/>
      <c r="BT121" s="488"/>
      <c r="BU121" s="488"/>
      <c r="BV121" s="488"/>
      <c r="BW121" s="488"/>
      <c r="BX121" s="488"/>
      <c r="BY121" s="488"/>
    </row>
    <row r="122" spans="1:77">
      <c r="A122" s="497" t="s">
        <v>0</v>
      </c>
      <c r="B122" s="498" t="s">
        <v>2246</v>
      </c>
      <c r="C122" s="500" t="s">
        <v>1169</v>
      </c>
      <c r="D122" s="100" t="s">
        <v>1170</v>
      </c>
      <c r="E122" s="100" t="s">
        <v>1171</v>
      </c>
      <c r="F122" s="100" t="s">
        <v>1172</v>
      </c>
      <c r="G122" s="100" t="s">
        <v>1173</v>
      </c>
      <c r="H122" s="100" t="s">
        <v>1174</v>
      </c>
      <c r="I122" s="100" t="s">
        <v>1175</v>
      </c>
      <c r="J122" s="100" t="s">
        <v>1176</v>
      </c>
      <c r="K122" s="100" t="s">
        <v>1177</v>
      </c>
      <c r="L122" s="100" t="s">
        <v>1178</v>
      </c>
      <c r="M122" s="100" t="s">
        <v>1179</v>
      </c>
      <c r="N122" s="100" t="s">
        <v>1180</v>
      </c>
      <c r="O122" s="100" t="s">
        <v>1181</v>
      </c>
      <c r="P122" s="100" t="s">
        <v>1182</v>
      </c>
      <c r="Q122" s="100" t="s">
        <v>1183</v>
      </c>
      <c r="R122" s="108" t="s">
        <v>1184</v>
      </c>
      <c r="S122" s="253"/>
      <c r="AA122" s="488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/>
      <c r="BE122" s="488"/>
      <c r="BF122" s="488"/>
      <c r="BG122" s="488"/>
      <c r="BH122" s="488"/>
      <c r="BI122" s="488"/>
      <c r="BJ122" s="488"/>
      <c r="BK122" s="488"/>
      <c r="BL122" s="488"/>
      <c r="BM122" s="488"/>
      <c r="BN122" s="488"/>
      <c r="BO122" s="488"/>
      <c r="BP122" s="488"/>
      <c r="BQ122" s="488"/>
      <c r="BR122" s="488"/>
      <c r="BS122" s="488"/>
      <c r="BT122" s="488"/>
      <c r="BU122" s="488"/>
      <c r="BV122" s="488"/>
      <c r="BW122" s="488"/>
      <c r="BX122" s="488"/>
      <c r="BY122" s="488"/>
    </row>
    <row r="123" spans="1:77">
      <c r="A123" s="25"/>
      <c r="B123" s="5" t="s">
        <v>2247</v>
      </c>
      <c r="C123" s="15" t="s">
        <v>1185</v>
      </c>
      <c r="D123" s="7" t="s">
        <v>1186</v>
      </c>
      <c r="E123" s="7" t="s">
        <v>1187</v>
      </c>
      <c r="F123" s="7" t="s">
        <v>1188</v>
      </c>
      <c r="G123" s="7" t="s">
        <v>1189</v>
      </c>
      <c r="H123" s="7" t="s">
        <v>1190</v>
      </c>
      <c r="I123" s="7" t="s">
        <v>1191</v>
      </c>
      <c r="J123" s="7" t="s">
        <v>1192</v>
      </c>
      <c r="K123" s="7" t="s">
        <v>1193</v>
      </c>
      <c r="L123" s="7" t="s">
        <v>1194</v>
      </c>
      <c r="M123" s="7" t="s">
        <v>1195</v>
      </c>
      <c r="N123" s="7" t="s">
        <v>1196</v>
      </c>
      <c r="O123" s="7" t="s">
        <v>1197</v>
      </c>
      <c r="P123" s="7" t="s">
        <v>1198</v>
      </c>
      <c r="Q123" s="7" t="s">
        <v>1199</v>
      </c>
      <c r="R123" s="16" t="s">
        <v>1200</v>
      </c>
      <c r="S123" s="253"/>
      <c r="AA123" s="488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488"/>
      <c r="AU123" s="488"/>
      <c r="AV123" s="488"/>
      <c r="AW123" s="488"/>
      <c r="AX123" s="488"/>
      <c r="AY123" s="488"/>
      <c r="AZ123" s="488"/>
      <c r="BA123" s="488"/>
      <c r="BB123" s="488"/>
      <c r="BC123" s="488"/>
      <c r="BD123" s="488"/>
      <c r="BE123" s="488"/>
      <c r="BF123" s="488"/>
      <c r="BG123" s="488"/>
      <c r="BH123" s="488"/>
      <c r="BI123" s="488"/>
      <c r="BJ123" s="488"/>
      <c r="BK123" s="488"/>
      <c r="BL123" s="488"/>
      <c r="BM123" s="488"/>
      <c r="BN123" s="488"/>
      <c r="BO123" s="488"/>
      <c r="BP123" s="488"/>
      <c r="BQ123" s="488"/>
      <c r="BR123" s="488"/>
      <c r="BS123" s="488"/>
      <c r="BT123" s="488"/>
      <c r="BU123" s="488"/>
      <c r="BV123" s="488"/>
      <c r="BW123" s="488"/>
      <c r="BX123" s="488"/>
      <c r="BY123" s="488"/>
    </row>
    <row r="124" spans="1:77">
      <c r="A124" s="25"/>
      <c r="B124" s="5" t="s">
        <v>2248</v>
      </c>
      <c r="C124" s="586" t="s">
        <v>1011</v>
      </c>
      <c r="D124" s="587" t="s">
        <v>2581</v>
      </c>
      <c r="E124" s="587" t="s">
        <v>2582</v>
      </c>
      <c r="F124" s="587" t="s">
        <v>2583</v>
      </c>
      <c r="G124" s="587" t="s">
        <v>2584</v>
      </c>
      <c r="H124" s="587" t="s">
        <v>2585</v>
      </c>
      <c r="I124" s="587" t="s">
        <v>2586</v>
      </c>
      <c r="J124" s="587" t="s">
        <v>2587</v>
      </c>
      <c r="K124" s="587" t="s">
        <v>2588</v>
      </c>
      <c r="L124" s="587" t="s">
        <v>2589</v>
      </c>
      <c r="M124" s="587" t="s">
        <v>2590</v>
      </c>
      <c r="N124" s="587" t="s">
        <v>2591</v>
      </c>
      <c r="O124" s="587" t="s">
        <v>2592</v>
      </c>
      <c r="P124" s="587" t="s">
        <v>2593</v>
      </c>
      <c r="Q124" s="587" t="s">
        <v>2594</v>
      </c>
      <c r="R124" s="588" t="s">
        <v>2595</v>
      </c>
      <c r="S124" s="253"/>
      <c r="AA124" s="488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488"/>
      <c r="AU124" s="488"/>
      <c r="AV124" s="488"/>
      <c r="AW124" s="488"/>
      <c r="AX124" s="488"/>
      <c r="AY124" s="488"/>
      <c r="AZ124" s="488"/>
      <c r="BA124" s="488"/>
      <c r="BB124" s="488"/>
      <c r="BC124" s="488"/>
      <c r="BD124" s="488"/>
      <c r="BE124" s="488"/>
      <c r="BF124" s="488"/>
      <c r="BG124" s="488"/>
      <c r="BH124" s="488"/>
      <c r="BI124" s="488"/>
      <c r="BJ124" s="488"/>
      <c r="BK124" s="488"/>
      <c r="BL124" s="488"/>
      <c r="BM124" s="488"/>
      <c r="BN124" s="488"/>
      <c r="BO124" s="488"/>
      <c r="BP124" s="488"/>
      <c r="BQ124" s="488"/>
      <c r="BR124" s="488"/>
      <c r="BS124" s="488"/>
      <c r="BT124" s="488"/>
      <c r="BU124" s="488"/>
      <c r="BV124" s="488"/>
      <c r="BW124" s="488"/>
      <c r="BX124" s="488"/>
      <c r="BY124" s="488"/>
    </row>
    <row r="125" spans="1:77">
      <c r="A125" s="25"/>
      <c r="B125" s="5" t="s">
        <v>2249</v>
      </c>
      <c r="C125" s="591" t="s">
        <v>2596</v>
      </c>
      <c r="D125" s="592" t="s">
        <v>2597</v>
      </c>
      <c r="E125" s="592" t="s">
        <v>2598</v>
      </c>
      <c r="F125" s="592" t="s">
        <v>2599</v>
      </c>
      <c r="G125" s="592" t="s">
        <v>2600</v>
      </c>
      <c r="H125" s="592" t="s">
        <v>2017</v>
      </c>
      <c r="I125" s="592" t="s">
        <v>2601</v>
      </c>
      <c r="J125" s="592" t="s">
        <v>2602</v>
      </c>
      <c r="K125" s="592" t="s">
        <v>2603</v>
      </c>
      <c r="L125" s="592" t="s">
        <v>2604</v>
      </c>
      <c r="M125" s="592" t="s">
        <v>2605</v>
      </c>
      <c r="N125" s="592" t="s">
        <v>2606</v>
      </c>
      <c r="O125" s="592" t="s">
        <v>2607</v>
      </c>
      <c r="P125" s="592" t="s">
        <v>2608</v>
      </c>
      <c r="Q125" s="592" t="s">
        <v>2609</v>
      </c>
      <c r="R125" s="600" t="s">
        <v>2610</v>
      </c>
      <c r="S125" s="253"/>
      <c r="AA125" s="488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488"/>
      <c r="AU125" s="488"/>
      <c r="AV125" s="488"/>
      <c r="AW125" s="488"/>
      <c r="AX125" s="488"/>
      <c r="AY125" s="488"/>
      <c r="AZ125" s="488"/>
      <c r="BA125" s="488"/>
      <c r="BB125" s="488"/>
      <c r="BC125" s="488"/>
      <c r="BD125" s="488"/>
      <c r="BE125" s="488"/>
      <c r="BF125" s="488"/>
      <c r="BG125" s="488"/>
      <c r="BH125" s="488"/>
      <c r="BI125" s="488"/>
      <c r="BJ125" s="488"/>
      <c r="BK125" s="488"/>
      <c r="BL125" s="488"/>
      <c r="BM125" s="488"/>
      <c r="BN125" s="488"/>
      <c r="BO125" s="488"/>
      <c r="BP125" s="488"/>
      <c r="BQ125" s="488"/>
      <c r="BR125" s="488"/>
      <c r="BS125" s="488"/>
      <c r="BT125" s="488"/>
      <c r="BU125" s="488"/>
      <c r="BV125" s="488"/>
      <c r="BW125" s="488"/>
      <c r="BX125" s="488"/>
      <c r="BY125" s="488"/>
    </row>
    <row r="126" spans="1:77">
      <c r="A126" s="25"/>
      <c r="B126" s="5" t="s">
        <v>2250</v>
      </c>
      <c r="C126" s="342" t="s">
        <v>1572</v>
      </c>
      <c r="D126" s="343" t="s">
        <v>2310</v>
      </c>
      <c r="E126" s="343" t="s">
        <v>2311</v>
      </c>
      <c r="F126" s="343" t="s">
        <v>1573</v>
      </c>
      <c r="G126" s="343" t="s">
        <v>1574</v>
      </c>
      <c r="H126" s="343" t="s">
        <v>1575</v>
      </c>
      <c r="I126" s="343" t="s">
        <v>1576</v>
      </c>
      <c r="J126" s="343" t="s">
        <v>1577</v>
      </c>
      <c r="K126" s="343" t="s">
        <v>1578</v>
      </c>
      <c r="L126" s="343" t="s">
        <v>1579</v>
      </c>
      <c r="M126" s="343" t="s">
        <v>1580</v>
      </c>
      <c r="N126" s="343" t="s">
        <v>1581</v>
      </c>
      <c r="O126" s="343" t="s">
        <v>1582</v>
      </c>
      <c r="P126" s="343" t="s">
        <v>1583</v>
      </c>
      <c r="Q126" s="343" t="s">
        <v>1584</v>
      </c>
      <c r="R126" s="344" t="s">
        <v>1585</v>
      </c>
      <c r="S126" s="253"/>
      <c r="AA126" s="488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488"/>
      <c r="AU126" s="488"/>
      <c r="AV126" s="488"/>
      <c r="AW126" s="488"/>
      <c r="AX126" s="488"/>
      <c r="AY126" s="488"/>
      <c r="AZ126" s="488"/>
      <c r="BA126" s="488"/>
      <c r="BB126" s="488"/>
      <c r="BC126" s="488"/>
      <c r="BD126" s="488"/>
      <c r="BE126" s="488"/>
      <c r="BF126" s="488"/>
      <c r="BG126" s="488"/>
      <c r="BH126" s="488"/>
      <c r="BI126" s="488"/>
      <c r="BJ126" s="488"/>
      <c r="BK126" s="488"/>
      <c r="BL126" s="488"/>
      <c r="BM126" s="488"/>
      <c r="BN126" s="488"/>
      <c r="BO126" s="488"/>
      <c r="BP126" s="488"/>
      <c r="BQ126" s="488"/>
      <c r="BR126" s="488"/>
      <c r="BS126" s="488"/>
      <c r="BT126" s="488"/>
      <c r="BU126" s="488"/>
      <c r="BV126" s="488"/>
      <c r="BW126" s="488"/>
      <c r="BX126" s="488"/>
      <c r="BY126" s="488"/>
    </row>
    <row r="127" spans="1:77">
      <c r="A127" s="25"/>
      <c r="B127" s="5" t="s">
        <v>2251</v>
      </c>
      <c r="C127" s="342" t="s">
        <v>1586</v>
      </c>
      <c r="D127" s="343" t="s">
        <v>2312</v>
      </c>
      <c r="E127" s="343" t="s">
        <v>2313</v>
      </c>
      <c r="F127" s="343" t="s">
        <v>1587</v>
      </c>
      <c r="G127" s="343" t="s">
        <v>1588</v>
      </c>
      <c r="H127" s="343" t="s">
        <v>1589</v>
      </c>
      <c r="I127" s="343" t="s">
        <v>1590</v>
      </c>
      <c r="J127" s="343" t="s">
        <v>1591</v>
      </c>
      <c r="K127" s="343" t="s">
        <v>1592</v>
      </c>
      <c r="L127" s="343" t="s">
        <v>1593</v>
      </c>
      <c r="M127" s="343" t="s">
        <v>1594</v>
      </c>
      <c r="N127" s="343" t="s">
        <v>1595</v>
      </c>
      <c r="O127" s="343" t="s">
        <v>1596</v>
      </c>
      <c r="P127" s="343" t="s">
        <v>1597</v>
      </c>
      <c r="Q127" s="343" t="s">
        <v>1598</v>
      </c>
      <c r="R127" s="344" t="s">
        <v>1599</v>
      </c>
      <c r="S127" s="253"/>
      <c r="AA127" s="488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488"/>
      <c r="AU127" s="488"/>
      <c r="AV127" s="488"/>
      <c r="AW127" s="488"/>
      <c r="AX127" s="488"/>
      <c r="AY127" s="488"/>
      <c r="AZ127" s="488"/>
      <c r="BA127" s="488"/>
      <c r="BB127" s="488"/>
      <c r="BC127" s="488"/>
      <c r="BD127" s="488"/>
      <c r="BE127" s="488"/>
      <c r="BF127" s="488"/>
      <c r="BG127" s="488"/>
      <c r="BH127" s="488"/>
      <c r="BI127" s="488"/>
      <c r="BJ127" s="488"/>
      <c r="BK127" s="488"/>
      <c r="BL127" s="488"/>
      <c r="BM127" s="488"/>
      <c r="BN127" s="488"/>
      <c r="BO127" s="488"/>
      <c r="BP127" s="488"/>
      <c r="BQ127" s="488"/>
      <c r="BR127" s="488"/>
      <c r="BS127" s="488"/>
      <c r="BT127" s="488"/>
      <c r="BU127" s="488"/>
      <c r="BV127" s="488"/>
      <c r="BW127" s="488"/>
      <c r="BX127" s="488"/>
      <c r="BY127" s="488"/>
    </row>
    <row r="128" spans="1:77">
      <c r="A128" s="25"/>
      <c r="B128" s="5" t="s">
        <v>2252</v>
      </c>
      <c r="C128" s="597" t="s">
        <v>1804</v>
      </c>
      <c r="D128" s="598" t="s">
        <v>1805</v>
      </c>
      <c r="E128" s="598" t="s">
        <v>1806</v>
      </c>
      <c r="F128" s="598" t="s">
        <v>1807</v>
      </c>
      <c r="G128" s="598" t="s">
        <v>1808</v>
      </c>
      <c r="H128" s="598" t="s">
        <v>1809</v>
      </c>
      <c r="I128" s="598" t="s">
        <v>1810</v>
      </c>
      <c r="J128" s="598" t="s">
        <v>1811</v>
      </c>
      <c r="K128" s="598" t="s">
        <v>1812</v>
      </c>
      <c r="L128" s="598" t="s">
        <v>1813</v>
      </c>
      <c r="M128" s="598" t="s">
        <v>1814</v>
      </c>
      <c r="N128" s="598" t="s">
        <v>1815</v>
      </c>
      <c r="O128" s="598" t="s">
        <v>1816</v>
      </c>
      <c r="P128" s="598" t="s">
        <v>1817</v>
      </c>
      <c r="Q128" s="598" t="s">
        <v>1818</v>
      </c>
      <c r="R128" s="599" t="s">
        <v>1819</v>
      </c>
      <c r="S128" s="253"/>
      <c r="AA128" s="488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488"/>
      <c r="AU128" s="488"/>
      <c r="AV128" s="488"/>
      <c r="AW128" s="488"/>
      <c r="AX128" s="488"/>
      <c r="AY128" s="488"/>
      <c r="AZ128" s="488"/>
      <c r="BA128" s="488"/>
      <c r="BB128" s="488"/>
      <c r="BC128" s="488"/>
      <c r="BD128" s="488"/>
      <c r="BE128" s="488"/>
      <c r="BF128" s="488"/>
      <c r="BG128" s="488"/>
      <c r="BH128" s="488"/>
      <c r="BI128" s="488"/>
      <c r="BJ128" s="488"/>
      <c r="BK128" s="488"/>
      <c r="BL128" s="488"/>
      <c r="BM128" s="488"/>
      <c r="BN128" s="488"/>
      <c r="BO128" s="488"/>
      <c r="BP128" s="488"/>
      <c r="BQ128" s="488"/>
      <c r="BR128" s="488"/>
      <c r="BS128" s="488"/>
      <c r="BT128" s="488"/>
      <c r="BU128" s="488"/>
      <c r="BV128" s="488"/>
      <c r="BW128" s="488"/>
      <c r="BX128" s="488"/>
      <c r="BY128" s="488"/>
    </row>
    <row r="129" spans="1:77">
      <c r="A129" s="25"/>
      <c r="B129" s="5" t="s">
        <v>2253</v>
      </c>
      <c r="C129" s="584" t="s">
        <v>1820</v>
      </c>
      <c r="D129" s="501" t="s">
        <v>1821</v>
      </c>
      <c r="E129" s="501" t="s">
        <v>1822</v>
      </c>
      <c r="F129" s="501" t="s">
        <v>1823</v>
      </c>
      <c r="G129" s="501" t="s">
        <v>1824</v>
      </c>
      <c r="H129" s="501" t="s">
        <v>1825</v>
      </c>
      <c r="I129" s="501" t="s">
        <v>1826</v>
      </c>
      <c r="J129" s="501" t="s">
        <v>1827</v>
      </c>
      <c r="K129" s="501" t="s">
        <v>1828</v>
      </c>
      <c r="L129" s="501" t="s">
        <v>1829</v>
      </c>
      <c r="M129" s="501" t="s">
        <v>1830</v>
      </c>
      <c r="N129" s="501" t="s">
        <v>1831</v>
      </c>
      <c r="O129" s="501" t="s">
        <v>1832</v>
      </c>
      <c r="P129" s="501" t="s">
        <v>1833</v>
      </c>
      <c r="Q129" s="501" t="s">
        <v>1834</v>
      </c>
      <c r="R129" s="593" t="s">
        <v>1835</v>
      </c>
      <c r="S129" s="253"/>
      <c r="AA129" s="488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488"/>
      <c r="AU129" s="488"/>
      <c r="AV129" s="488"/>
      <c r="AW129" s="488"/>
      <c r="AX129" s="488"/>
      <c r="AY129" s="488"/>
      <c r="AZ129" s="488"/>
      <c r="BA129" s="488"/>
      <c r="BB129" s="488"/>
      <c r="BC129" s="488"/>
      <c r="BD129" s="488"/>
      <c r="BE129" s="488"/>
      <c r="BF129" s="488"/>
      <c r="BG129" s="488"/>
      <c r="BH129" s="488"/>
      <c r="BI129" s="488"/>
      <c r="BJ129" s="488"/>
      <c r="BK129" s="488"/>
      <c r="BL129" s="488"/>
      <c r="BM129" s="488"/>
      <c r="BN129" s="488"/>
      <c r="BO129" s="488"/>
      <c r="BP129" s="488"/>
      <c r="BQ129" s="488"/>
      <c r="BR129" s="488"/>
      <c r="BS129" s="488"/>
      <c r="BT129" s="488"/>
      <c r="BU129" s="488"/>
      <c r="BV129" s="488"/>
      <c r="BW129" s="488"/>
      <c r="BX129" s="488"/>
      <c r="BY129" s="488"/>
    </row>
    <row r="130" spans="1:77">
      <c r="A130" s="25"/>
      <c r="B130" s="5" t="s">
        <v>2254</v>
      </c>
      <c r="C130" s="15" t="s">
        <v>1201</v>
      </c>
      <c r="D130" s="7" t="s">
        <v>1202</v>
      </c>
      <c r="E130" s="7" t="s">
        <v>1203</v>
      </c>
      <c r="F130" s="7" t="s">
        <v>1204</v>
      </c>
      <c r="G130" s="7" t="s">
        <v>1205</v>
      </c>
      <c r="H130" s="7" t="s">
        <v>1206</v>
      </c>
      <c r="I130" s="7" t="s">
        <v>1207</v>
      </c>
      <c r="J130" s="7" t="s">
        <v>1208</v>
      </c>
      <c r="K130" s="7" t="s">
        <v>1209</v>
      </c>
      <c r="L130" s="7" t="s">
        <v>1210</v>
      </c>
      <c r="M130" s="7" t="s">
        <v>1211</v>
      </c>
      <c r="N130" s="7" t="s">
        <v>1212</v>
      </c>
      <c r="O130" s="7" t="s">
        <v>1213</v>
      </c>
      <c r="P130" s="7" t="s">
        <v>1214</v>
      </c>
      <c r="Q130" s="7" t="s">
        <v>1215</v>
      </c>
      <c r="R130" s="16" t="s">
        <v>1216</v>
      </c>
      <c r="S130" s="253"/>
      <c r="AA130" s="488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8"/>
      <c r="AU130" s="488"/>
      <c r="AV130" s="488"/>
      <c r="AW130" s="488"/>
      <c r="AX130" s="488"/>
      <c r="AY130" s="488"/>
      <c r="AZ130" s="488"/>
      <c r="BA130" s="488"/>
      <c r="BB130" s="488"/>
      <c r="BC130" s="488"/>
      <c r="BD130" s="488"/>
      <c r="BE130" s="488"/>
      <c r="BF130" s="488"/>
      <c r="BG130" s="488"/>
      <c r="BH130" s="488"/>
      <c r="BI130" s="488"/>
      <c r="BJ130" s="488"/>
      <c r="BK130" s="488"/>
      <c r="BL130" s="488"/>
      <c r="BM130" s="488"/>
      <c r="BN130" s="488"/>
      <c r="BO130" s="488"/>
      <c r="BP130" s="488"/>
      <c r="BQ130" s="488"/>
      <c r="BR130" s="488"/>
      <c r="BS130" s="488"/>
      <c r="BT130" s="488"/>
      <c r="BU130" s="488"/>
      <c r="BV130" s="488"/>
      <c r="BW130" s="488"/>
      <c r="BX130" s="488"/>
      <c r="BY130" s="488"/>
    </row>
    <row r="131" spans="1:77">
      <c r="A131" s="25"/>
      <c r="B131" s="5" t="s">
        <v>2255</v>
      </c>
      <c r="C131" s="601" t="s">
        <v>2611</v>
      </c>
      <c r="D131" s="602" t="s">
        <v>2332</v>
      </c>
      <c r="E131" s="602" t="s">
        <v>2612</v>
      </c>
      <c r="F131" s="602" t="s">
        <v>2333</v>
      </c>
      <c r="G131" s="602" t="s">
        <v>2613</v>
      </c>
      <c r="H131" s="602" t="s">
        <v>2614</v>
      </c>
      <c r="I131" s="602" t="s">
        <v>2615</v>
      </c>
      <c r="J131" s="602" t="s">
        <v>2616</v>
      </c>
      <c r="K131" s="602" t="s">
        <v>2617</v>
      </c>
      <c r="L131" s="602" t="s">
        <v>2618</v>
      </c>
      <c r="M131" s="602" t="s">
        <v>2619</v>
      </c>
      <c r="N131" s="602" t="s">
        <v>2620</v>
      </c>
      <c r="O131" s="602" t="s">
        <v>2621</v>
      </c>
      <c r="P131" s="602" t="s">
        <v>2622</v>
      </c>
      <c r="Q131" s="602" t="s">
        <v>2623</v>
      </c>
      <c r="R131" s="603" t="s">
        <v>2624</v>
      </c>
      <c r="S131" s="253"/>
      <c r="AA131" s="488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488"/>
      <c r="AU131" s="488"/>
      <c r="AV131" s="488"/>
      <c r="AW131" s="488"/>
      <c r="AX131" s="488"/>
      <c r="AY131" s="488"/>
      <c r="AZ131" s="488"/>
      <c r="BA131" s="488"/>
      <c r="BB131" s="488"/>
      <c r="BC131" s="488"/>
      <c r="BD131" s="488"/>
      <c r="BE131" s="488"/>
      <c r="BF131" s="488"/>
      <c r="BG131" s="488"/>
      <c r="BH131" s="488"/>
      <c r="BI131" s="488"/>
      <c r="BJ131" s="488"/>
      <c r="BK131" s="488"/>
      <c r="BL131" s="488"/>
      <c r="BM131" s="488"/>
      <c r="BN131" s="488"/>
      <c r="BO131" s="488"/>
      <c r="BP131" s="488"/>
      <c r="BQ131" s="488"/>
      <c r="BR131" s="488"/>
      <c r="BS131" s="488"/>
      <c r="BT131" s="488"/>
      <c r="BU131" s="488"/>
      <c r="BV131" s="488"/>
      <c r="BW131" s="488"/>
      <c r="BX131" s="488"/>
      <c r="BY131" s="488"/>
    </row>
    <row r="132" spans="1:77">
      <c r="A132" s="25"/>
      <c r="B132" s="5" t="s">
        <v>2256</v>
      </c>
      <c r="C132" s="342" t="s">
        <v>1600</v>
      </c>
      <c r="D132" s="343" t="s">
        <v>2314</v>
      </c>
      <c r="E132" s="343" t="s">
        <v>2315</v>
      </c>
      <c r="F132" s="343" t="s">
        <v>1601</v>
      </c>
      <c r="G132" s="343" t="s">
        <v>1602</v>
      </c>
      <c r="H132" s="343" t="s">
        <v>1603</v>
      </c>
      <c r="I132" s="343" t="s">
        <v>1604</v>
      </c>
      <c r="J132" s="343" t="s">
        <v>1605</v>
      </c>
      <c r="K132" s="343" t="s">
        <v>1606</v>
      </c>
      <c r="L132" s="343" t="s">
        <v>1607</v>
      </c>
      <c r="M132" s="343" t="s">
        <v>1608</v>
      </c>
      <c r="N132" s="343" t="s">
        <v>1609</v>
      </c>
      <c r="O132" s="343" t="s">
        <v>1610</v>
      </c>
      <c r="P132" s="343" t="s">
        <v>1611</v>
      </c>
      <c r="Q132" s="343" t="s">
        <v>1612</v>
      </c>
      <c r="R132" s="344" t="s">
        <v>1613</v>
      </c>
      <c r="S132" s="253"/>
      <c r="AA132" s="488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488"/>
      <c r="AU132" s="488"/>
      <c r="AV132" s="488"/>
      <c r="AW132" s="488"/>
      <c r="AX132" s="488"/>
      <c r="AY132" s="488"/>
      <c r="AZ132" s="488"/>
      <c r="BA132" s="488"/>
      <c r="BB132" s="488"/>
      <c r="BC132" s="488"/>
      <c r="BD132" s="488"/>
      <c r="BE132" s="488"/>
      <c r="BF132" s="488"/>
      <c r="BG132" s="488"/>
      <c r="BH132" s="488"/>
      <c r="BI132" s="488"/>
      <c r="BJ132" s="488"/>
      <c r="BK132" s="488"/>
      <c r="BL132" s="488"/>
      <c r="BM132" s="488"/>
      <c r="BN132" s="488"/>
      <c r="BO132" s="488"/>
      <c r="BP132" s="488"/>
      <c r="BQ132" s="488"/>
      <c r="BR132" s="488"/>
      <c r="BS132" s="488"/>
      <c r="BT132" s="488"/>
      <c r="BU132" s="488"/>
      <c r="BV132" s="488"/>
      <c r="BW132" s="488"/>
      <c r="BX132" s="488"/>
      <c r="BY132" s="488"/>
    </row>
    <row r="133" spans="1:77">
      <c r="A133" s="26"/>
      <c r="B133" s="337" t="s">
        <v>2257</v>
      </c>
      <c r="C133" s="604" t="s">
        <v>1836</v>
      </c>
      <c r="D133" s="605" t="s">
        <v>1837</v>
      </c>
      <c r="E133" s="605" t="s">
        <v>1838</v>
      </c>
      <c r="F133" s="605" t="s">
        <v>1839</v>
      </c>
      <c r="G133" s="605" t="s">
        <v>1840</v>
      </c>
      <c r="H133" s="605" t="s">
        <v>1841</v>
      </c>
      <c r="I133" s="605" t="s">
        <v>2316</v>
      </c>
      <c r="J133" s="605" t="s">
        <v>2317</v>
      </c>
      <c r="K133" s="605" t="s">
        <v>2318</v>
      </c>
      <c r="L133" s="605" t="s">
        <v>2319</v>
      </c>
      <c r="M133" s="605" t="s">
        <v>2320</v>
      </c>
      <c r="N133" s="605" t="s">
        <v>2321</v>
      </c>
      <c r="O133" s="605" t="s">
        <v>2322</v>
      </c>
      <c r="P133" s="605" t="s">
        <v>2323</v>
      </c>
      <c r="Q133" s="605" t="s">
        <v>2324</v>
      </c>
      <c r="R133" s="606" t="s">
        <v>2325</v>
      </c>
      <c r="S133" s="253"/>
      <c r="AA133" s="488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488"/>
      <c r="AU133" s="488"/>
      <c r="AV133" s="488"/>
      <c r="AW133" s="488"/>
      <c r="AX133" s="488"/>
      <c r="AY133" s="488"/>
      <c r="AZ133" s="488"/>
      <c r="BA133" s="488"/>
      <c r="BB133" s="488"/>
      <c r="BC133" s="488"/>
      <c r="BD133" s="488"/>
      <c r="BE133" s="488"/>
      <c r="BF133" s="488"/>
      <c r="BG133" s="488"/>
      <c r="BH133" s="488"/>
      <c r="BI133" s="488"/>
      <c r="BJ133" s="488"/>
      <c r="BK133" s="488"/>
      <c r="BL133" s="488"/>
      <c r="BM133" s="488"/>
      <c r="BN133" s="488"/>
      <c r="BO133" s="488"/>
      <c r="BP133" s="488"/>
      <c r="BQ133" s="488"/>
      <c r="BR133" s="488"/>
      <c r="BS133" s="488"/>
      <c r="BT133" s="488"/>
      <c r="BU133" s="488"/>
      <c r="BV133" s="488"/>
      <c r="BW133" s="488"/>
      <c r="BX133" s="488"/>
      <c r="BY133" s="488"/>
    </row>
    <row r="134" spans="1:77">
      <c r="AA134" s="488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488"/>
      <c r="AU134" s="488"/>
      <c r="AV134" s="488"/>
      <c r="AW134" s="488"/>
      <c r="AX134" s="488"/>
      <c r="AY134" s="488"/>
      <c r="AZ134" s="488"/>
      <c r="BA134" s="488"/>
      <c r="BB134" s="488"/>
      <c r="BC134" s="488"/>
      <c r="BD134" s="488"/>
      <c r="BE134" s="488"/>
      <c r="BF134" s="488"/>
      <c r="BG134" s="488"/>
      <c r="BH134" s="488"/>
      <c r="BI134" s="488"/>
      <c r="BJ134" s="488"/>
      <c r="BK134" s="488"/>
      <c r="BL134" s="488"/>
      <c r="BM134" s="488"/>
      <c r="BN134" s="488"/>
      <c r="BO134" s="488"/>
      <c r="BP134" s="488"/>
      <c r="BQ134" s="488"/>
      <c r="BR134" s="488"/>
      <c r="BS134" s="488"/>
      <c r="BT134" s="488"/>
      <c r="BU134" s="488"/>
      <c r="BV134" s="488"/>
      <c r="BW134" s="488"/>
      <c r="BX134" s="488"/>
      <c r="BY134" s="488"/>
    </row>
    <row r="135" spans="1:77">
      <c r="AA135" s="488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488"/>
      <c r="AU135" s="488"/>
      <c r="AV135" s="488"/>
      <c r="AW135" s="488"/>
      <c r="AX135" s="488"/>
      <c r="AY135" s="488"/>
      <c r="AZ135" s="488"/>
      <c r="BA135" s="488"/>
      <c r="BB135" s="488"/>
      <c r="BC135" s="488"/>
      <c r="BD135" s="488"/>
      <c r="BE135" s="488"/>
      <c r="BF135" s="488"/>
      <c r="BG135" s="488"/>
      <c r="BH135" s="488"/>
      <c r="BI135" s="488"/>
      <c r="BJ135" s="488"/>
      <c r="BK135" s="488"/>
      <c r="BL135" s="488"/>
      <c r="BM135" s="488"/>
      <c r="BN135" s="488"/>
      <c r="BO135" s="488"/>
      <c r="BP135" s="488"/>
      <c r="BQ135" s="488"/>
      <c r="BR135" s="488"/>
      <c r="BS135" s="488"/>
      <c r="BT135" s="488"/>
      <c r="BU135" s="488"/>
      <c r="BV135" s="488"/>
      <c r="BW135" s="488"/>
      <c r="BX135" s="488"/>
      <c r="BY135" s="488"/>
    </row>
    <row r="136" spans="1:77">
      <c r="C136" s="639">
        <f>C120+1</f>
        <v>42981</v>
      </c>
      <c r="D136" s="639"/>
      <c r="E136" s="14">
        <f>C136</f>
        <v>42981</v>
      </c>
      <c r="F136" s="11"/>
      <c r="G136" s="12" t="s">
        <v>491</v>
      </c>
      <c r="H136" s="10" t="s">
        <v>494</v>
      </c>
      <c r="AA136" s="488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488"/>
      <c r="AU136" s="488"/>
      <c r="AV136" s="488"/>
      <c r="AW136" s="488"/>
      <c r="AX136" s="488"/>
      <c r="AY136" s="488"/>
      <c r="AZ136" s="488"/>
      <c r="BA136" s="488"/>
      <c r="BB136" s="488"/>
      <c r="BC136" s="488"/>
      <c r="BD136" s="488"/>
      <c r="BE136" s="488"/>
      <c r="BF136" s="488"/>
      <c r="BG136" s="488"/>
      <c r="BH136" s="488"/>
      <c r="BI136" s="488"/>
      <c r="BJ136" s="488"/>
      <c r="BK136" s="488"/>
      <c r="BL136" s="488"/>
      <c r="BM136" s="488"/>
      <c r="BN136" s="488"/>
      <c r="BO136" s="488"/>
      <c r="BP136" s="488"/>
      <c r="BQ136" s="488"/>
      <c r="BR136" s="488"/>
      <c r="BS136" s="488"/>
      <c r="BT136" s="488"/>
      <c r="BU136" s="488"/>
      <c r="BV136" s="488"/>
      <c r="BW136" s="488"/>
      <c r="BX136" s="488"/>
      <c r="BY136" s="488"/>
    </row>
    <row r="137" spans="1:77">
      <c r="A137" s="23"/>
      <c r="B137" s="73"/>
      <c r="C137" s="607" t="s">
        <v>1</v>
      </c>
      <c r="D137" s="577" t="s">
        <v>3</v>
      </c>
      <c r="E137" s="577" t="s">
        <v>5</v>
      </c>
      <c r="F137" s="577" t="s">
        <v>7</v>
      </c>
      <c r="G137" s="577" t="s">
        <v>9</v>
      </c>
      <c r="H137" s="577" t="s">
        <v>11</v>
      </c>
      <c r="I137" s="577" t="s">
        <v>13</v>
      </c>
      <c r="J137" s="577" t="s">
        <v>15</v>
      </c>
      <c r="K137" s="20" t="s">
        <v>17</v>
      </c>
      <c r="L137" s="20" t="s">
        <v>19</v>
      </c>
      <c r="M137" s="20" t="s">
        <v>21</v>
      </c>
      <c r="N137" s="20" t="s">
        <v>23</v>
      </c>
      <c r="O137" s="20" t="s">
        <v>25</v>
      </c>
      <c r="P137" s="20" t="s">
        <v>27</v>
      </c>
      <c r="Q137" s="20" t="s">
        <v>29</v>
      </c>
      <c r="R137" s="21" t="s">
        <v>31</v>
      </c>
      <c r="AA137" s="488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488"/>
      <c r="AU137" s="488"/>
      <c r="AV137" s="488"/>
      <c r="AW137" s="488"/>
      <c r="AX137" s="488"/>
      <c r="AY137" s="488"/>
      <c r="AZ137" s="488"/>
      <c r="BA137" s="488"/>
      <c r="BB137" s="488"/>
      <c r="BC137" s="488"/>
      <c r="BD137" s="488"/>
      <c r="BE137" s="488"/>
      <c r="BF137" s="488"/>
      <c r="BG137" s="488"/>
      <c r="BH137" s="488"/>
      <c r="BI137" s="488"/>
      <c r="BJ137" s="488"/>
      <c r="BK137" s="488"/>
      <c r="BL137" s="488"/>
      <c r="BM137" s="488"/>
      <c r="BN137" s="488"/>
      <c r="BO137" s="488"/>
      <c r="BP137" s="488"/>
      <c r="BQ137" s="488"/>
      <c r="BR137" s="488"/>
      <c r="BS137" s="488"/>
      <c r="BT137" s="488"/>
      <c r="BU137" s="488"/>
      <c r="BV137" s="488"/>
      <c r="BW137" s="488"/>
      <c r="BX137" s="488"/>
      <c r="BY137" s="488"/>
    </row>
    <row r="138" spans="1:77" ht="14.25" customHeight="1">
      <c r="A138" s="25" t="s">
        <v>0</v>
      </c>
      <c r="B138" s="5" t="s">
        <v>2258</v>
      </c>
      <c r="C138" s="608" t="s">
        <v>1217</v>
      </c>
      <c r="D138" s="609" t="s">
        <v>1218</v>
      </c>
      <c r="E138" s="609" t="s">
        <v>1219</v>
      </c>
      <c r="F138" s="609" t="s">
        <v>1220</v>
      </c>
      <c r="G138" s="609" t="s">
        <v>1221</v>
      </c>
      <c r="H138" s="609" t="s">
        <v>1222</v>
      </c>
      <c r="I138" s="609" t="s">
        <v>1223</v>
      </c>
      <c r="J138" s="610" t="s">
        <v>1224</v>
      </c>
      <c r="K138" s="594"/>
      <c r="L138" s="594"/>
      <c r="M138" s="594"/>
      <c r="N138" s="594"/>
      <c r="O138" s="594"/>
      <c r="P138" s="594"/>
      <c r="Q138" s="567"/>
      <c r="R138" s="568"/>
      <c r="S138" s="253"/>
      <c r="AA138" s="488"/>
      <c r="AB138" s="488"/>
      <c r="AC138" s="488"/>
      <c r="AD138" s="488"/>
      <c r="AE138" s="488"/>
      <c r="AF138" s="488"/>
      <c r="AG138" s="488"/>
      <c r="AH138" s="488"/>
      <c r="AI138" s="488"/>
      <c r="AJ138" s="488"/>
      <c r="AK138" s="488"/>
      <c r="AL138" s="488"/>
      <c r="AM138" s="488"/>
      <c r="AN138" s="488"/>
      <c r="AO138" s="488"/>
      <c r="AP138" s="488"/>
      <c r="AQ138" s="488"/>
      <c r="AR138" s="488"/>
      <c r="AS138" s="488"/>
      <c r="AT138" s="488"/>
      <c r="AU138" s="488"/>
      <c r="AV138" s="488"/>
      <c r="AW138" s="488"/>
      <c r="AX138" s="488"/>
    </row>
    <row r="139" spans="1:77">
      <c r="A139" s="25"/>
      <c r="B139" s="5" t="s">
        <v>2259</v>
      </c>
      <c r="C139" s="601" t="s">
        <v>1656</v>
      </c>
      <c r="D139" s="602" t="s">
        <v>1657</v>
      </c>
      <c r="E139" s="602" t="s">
        <v>1658</v>
      </c>
      <c r="F139" s="602" t="s">
        <v>1659</v>
      </c>
      <c r="G139" s="602" t="s">
        <v>1660</v>
      </c>
      <c r="H139" s="602" t="s">
        <v>1661</v>
      </c>
      <c r="I139" s="602" t="s">
        <v>1662</v>
      </c>
      <c r="J139" s="603" t="s">
        <v>1663</v>
      </c>
      <c r="K139" s="381"/>
      <c r="L139" s="381"/>
      <c r="M139" s="381"/>
      <c r="N139" s="381"/>
      <c r="O139" s="381"/>
      <c r="P139" s="381"/>
      <c r="Q139" s="381"/>
      <c r="R139" s="382"/>
      <c r="S139" s="253"/>
      <c r="AA139" s="488"/>
      <c r="AB139" s="488"/>
      <c r="AC139" s="488"/>
      <c r="AD139" s="488"/>
      <c r="AE139" s="488"/>
      <c r="AF139" s="488"/>
      <c r="AG139" s="488"/>
      <c r="AH139" s="488"/>
      <c r="AI139" s="488"/>
      <c r="AJ139" s="488"/>
      <c r="AK139" s="488"/>
      <c r="AL139" s="488"/>
      <c r="AM139" s="488"/>
      <c r="AN139" s="488"/>
      <c r="AO139" s="488"/>
      <c r="AP139" s="488"/>
      <c r="AQ139" s="488"/>
      <c r="AR139" s="488"/>
      <c r="AS139" s="488"/>
      <c r="AT139" s="488"/>
      <c r="AU139" s="488"/>
      <c r="AV139" s="488"/>
      <c r="AW139" s="488"/>
      <c r="AX139" s="488"/>
    </row>
    <row r="140" spans="1:77">
      <c r="A140" s="25"/>
      <c r="B140" s="5" t="s">
        <v>2260</v>
      </c>
      <c r="C140" s="611" t="s">
        <v>1614</v>
      </c>
      <c r="D140" s="612" t="s">
        <v>1615</v>
      </c>
      <c r="E140" s="612" t="s">
        <v>1616</v>
      </c>
      <c r="F140" s="612" t="s">
        <v>1617</v>
      </c>
      <c r="G140" s="612" t="s">
        <v>1618</v>
      </c>
      <c r="H140" s="612" t="s">
        <v>1619</v>
      </c>
      <c r="I140" s="612" t="s">
        <v>1620</v>
      </c>
      <c r="J140" s="613" t="s">
        <v>1621</v>
      </c>
      <c r="K140" s="381"/>
      <c r="L140" s="381"/>
      <c r="M140" s="381"/>
      <c r="N140" s="381"/>
      <c r="O140" s="381"/>
      <c r="P140" s="381"/>
      <c r="Q140" s="381"/>
      <c r="R140" s="382"/>
      <c r="S140" s="253"/>
      <c r="AA140" s="488"/>
      <c r="AB140" s="488"/>
      <c r="AC140" s="488"/>
      <c r="AD140" s="488"/>
      <c r="AE140" s="488"/>
      <c r="AF140" s="488"/>
      <c r="AG140" s="488"/>
      <c r="AH140" s="488"/>
      <c r="AI140" s="488"/>
      <c r="AJ140" s="488"/>
      <c r="AK140" s="488"/>
      <c r="AL140" s="488"/>
      <c r="AM140" s="488"/>
      <c r="AN140" s="488"/>
      <c r="AO140" s="488"/>
      <c r="AP140" s="488"/>
      <c r="AQ140" s="488"/>
      <c r="AR140" s="488"/>
      <c r="AS140" s="488"/>
      <c r="AT140" s="488"/>
      <c r="AU140" s="488"/>
      <c r="AV140" s="488"/>
      <c r="AW140" s="488"/>
      <c r="AX140" s="488"/>
    </row>
    <row r="141" spans="1:77">
      <c r="A141" s="25"/>
      <c r="B141" s="5" t="s">
        <v>2261</v>
      </c>
      <c r="C141" s="604" t="s">
        <v>2326</v>
      </c>
      <c r="D141" s="605" t="s">
        <v>2327</v>
      </c>
      <c r="E141" s="605" t="s">
        <v>1842</v>
      </c>
      <c r="F141" s="605" t="s">
        <v>1843</v>
      </c>
      <c r="G141" s="605" t="s">
        <v>1844</v>
      </c>
      <c r="H141" s="605" t="s">
        <v>1845</v>
      </c>
      <c r="I141" s="605" t="s">
        <v>1846</v>
      </c>
      <c r="J141" s="606" t="s">
        <v>1847</v>
      </c>
      <c r="K141" s="381"/>
      <c r="L141" s="387"/>
      <c r="M141" s="387"/>
      <c r="N141" s="387"/>
      <c r="O141" s="387"/>
      <c r="P141" s="387"/>
      <c r="Q141" s="381"/>
      <c r="R141" s="382"/>
      <c r="S141" s="253"/>
      <c r="AA141" s="488"/>
      <c r="AB141" s="488"/>
      <c r="AC141" s="488"/>
      <c r="AD141" s="488"/>
      <c r="AE141" s="488"/>
      <c r="AF141" s="488"/>
      <c r="AG141" s="488"/>
      <c r="AH141" s="488"/>
      <c r="AI141" s="488"/>
      <c r="AJ141" s="488"/>
      <c r="AK141" s="488"/>
      <c r="AL141" s="488"/>
      <c r="AM141" s="488"/>
      <c r="AN141" s="488"/>
      <c r="AO141" s="488"/>
      <c r="AP141" s="488"/>
      <c r="AQ141" s="488"/>
      <c r="AR141" s="488"/>
      <c r="AS141" s="488"/>
      <c r="AT141" s="488"/>
      <c r="AU141" s="488"/>
      <c r="AV141" s="488"/>
      <c r="AW141" s="488"/>
      <c r="AX141" s="488"/>
    </row>
    <row r="142" spans="1:77">
      <c r="A142" s="25"/>
      <c r="B142" s="5" t="s">
        <v>2262</v>
      </c>
      <c r="C142" s="608" t="s">
        <v>1225</v>
      </c>
      <c r="D142" s="609" t="s">
        <v>1226</v>
      </c>
      <c r="E142" s="609" t="s">
        <v>1227</v>
      </c>
      <c r="F142" s="610" t="s">
        <v>1228</v>
      </c>
      <c r="G142" s="381"/>
      <c r="H142" s="381"/>
      <c r="I142" s="381"/>
      <c r="J142" s="380"/>
      <c r="K142" s="381"/>
      <c r="L142" s="381"/>
      <c r="M142" s="387"/>
      <c r="N142" s="387"/>
      <c r="O142" s="387"/>
      <c r="P142" s="387"/>
      <c r="Q142" s="381"/>
      <c r="R142" s="382"/>
      <c r="S142" s="253"/>
      <c r="AA142" s="488"/>
      <c r="AB142" s="488"/>
      <c r="AC142" s="488"/>
      <c r="AD142" s="488"/>
      <c r="AE142" s="488"/>
      <c r="AF142" s="488"/>
      <c r="AG142" s="488"/>
      <c r="AH142" s="488"/>
      <c r="AI142" s="488"/>
      <c r="AJ142" s="488"/>
      <c r="AK142" s="488"/>
      <c r="AL142" s="488"/>
      <c r="AM142" s="488"/>
      <c r="AN142" s="488"/>
      <c r="AO142" s="488"/>
      <c r="AP142" s="488"/>
      <c r="AQ142" s="488"/>
      <c r="AR142" s="488"/>
      <c r="AS142" s="488"/>
      <c r="AT142" s="488"/>
      <c r="AU142" s="488"/>
      <c r="AV142" s="488"/>
      <c r="AW142" s="488"/>
      <c r="AX142" s="488"/>
    </row>
    <row r="143" spans="1:77">
      <c r="A143" s="25"/>
      <c r="B143" s="5" t="s">
        <v>2263</v>
      </c>
      <c r="C143" s="601" t="s">
        <v>1664</v>
      </c>
      <c r="D143" s="602" t="s">
        <v>1665</v>
      </c>
      <c r="E143" s="602" t="s">
        <v>1666</v>
      </c>
      <c r="F143" s="603" t="s">
        <v>1667</v>
      </c>
      <c r="G143" s="381"/>
      <c r="H143" s="646" t="s">
        <v>2056</v>
      </c>
      <c r="I143" s="647"/>
      <c r="J143" s="647"/>
      <c r="K143" s="647"/>
      <c r="L143" s="648"/>
      <c r="M143" s="381"/>
      <c r="N143" s="381"/>
      <c r="O143" s="381"/>
      <c r="P143" s="381"/>
      <c r="Q143" s="381"/>
      <c r="R143" s="382"/>
      <c r="S143" s="253"/>
      <c r="AA143" s="488"/>
      <c r="AB143" s="488"/>
      <c r="AC143" s="488"/>
      <c r="AD143" s="488"/>
      <c r="AE143" s="488"/>
      <c r="AF143" s="488"/>
      <c r="AG143" s="488"/>
      <c r="AH143" s="488"/>
      <c r="AI143" s="488"/>
      <c r="AJ143" s="488"/>
      <c r="AK143" s="488"/>
      <c r="AL143" s="488"/>
      <c r="AM143" s="488"/>
      <c r="AN143" s="488"/>
      <c r="AO143" s="488"/>
      <c r="AP143" s="488"/>
      <c r="AQ143" s="488"/>
      <c r="AR143" s="488"/>
      <c r="AS143" s="488"/>
      <c r="AT143" s="488"/>
      <c r="AU143" s="488"/>
      <c r="AV143" s="488"/>
      <c r="AW143" s="488"/>
      <c r="AX143" s="488"/>
    </row>
    <row r="144" spans="1:77">
      <c r="A144" s="25"/>
      <c r="B144" s="5" t="s">
        <v>2252</v>
      </c>
      <c r="C144" s="611" t="s">
        <v>1622</v>
      </c>
      <c r="D144" s="612" t="s">
        <v>1623</v>
      </c>
      <c r="E144" s="612" t="s">
        <v>1624</v>
      </c>
      <c r="F144" s="613" t="s">
        <v>1625</v>
      </c>
      <c r="G144" s="381"/>
      <c r="H144" s="649"/>
      <c r="I144" s="650"/>
      <c r="J144" s="650"/>
      <c r="K144" s="650"/>
      <c r="L144" s="651"/>
      <c r="M144" s="381"/>
      <c r="N144" s="381"/>
      <c r="O144" s="381"/>
      <c r="P144" s="381"/>
      <c r="Q144" s="381"/>
      <c r="R144" s="382"/>
      <c r="S144" s="253"/>
      <c r="AA144" s="488"/>
      <c r="AB144" s="488"/>
      <c r="AC144" s="488"/>
      <c r="AD144" s="488"/>
      <c r="AE144" s="488"/>
      <c r="AF144" s="488"/>
      <c r="AG144" s="488"/>
      <c r="AH144" s="488"/>
      <c r="AI144" s="488"/>
      <c r="AJ144" s="488"/>
      <c r="AK144" s="488"/>
      <c r="AL144" s="488"/>
      <c r="AM144" s="488"/>
      <c r="AN144" s="488"/>
      <c r="AO144" s="488"/>
      <c r="AP144" s="488"/>
      <c r="AQ144" s="488"/>
      <c r="AR144" s="488"/>
      <c r="AS144" s="488"/>
      <c r="AT144" s="488"/>
      <c r="AU144" s="488"/>
      <c r="AV144" s="488"/>
      <c r="AW144" s="488"/>
      <c r="AX144" s="488"/>
    </row>
    <row r="145" spans="1:50">
      <c r="A145" s="25"/>
      <c r="B145" s="5" t="s">
        <v>2264</v>
      </c>
      <c r="C145" s="604" t="s">
        <v>1848</v>
      </c>
      <c r="D145" s="605" t="s">
        <v>1849</v>
      </c>
      <c r="E145" s="605" t="s">
        <v>1850</v>
      </c>
      <c r="F145" s="606" t="s">
        <v>1851</v>
      </c>
      <c r="G145" s="570"/>
      <c r="H145" s="570"/>
      <c r="I145" s="570"/>
      <c r="J145" s="570"/>
      <c r="K145" s="570"/>
      <c r="L145" s="570"/>
      <c r="M145" s="570"/>
      <c r="N145" s="570"/>
      <c r="O145" s="570"/>
      <c r="P145" s="570"/>
      <c r="Q145" s="570"/>
      <c r="R145" s="571"/>
      <c r="S145" s="253"/>
      <c r="AA145" s="488"/>
      <c r="AB145" s="488"/>
      <c r="AC145" s="488"/>
      <c r="AD145" s="488"/>
      <c r="AE145" s="488"/>
      <c r="AF145" s="488"/>
      <c r="AG145" s="488"/>
      <c r="AH145" s="488"/>
      <c r="AI145" s="488"/>
      <c r="AJ145" s="488"/>
      <c r="AK145" s="488"/>
      <c r="AL145" s="488"/>
      <c r="AM145" s="488"/>
      <c r="AN145" s="488"/>
      <c r="AO145" s="488"/>
      <c r="AP145" s="488"/>
      <c r="AQ145" s="488"/>
      <c r="AR145" s="488"/>
      <c r="AS145" s="488"/>
      <c r="AT145" s="488"/>
      <c r="AU145" s="488"/>
      <c r="AV145" s="488"/>
      <c r="AW145" s="488"/>
      <c r="AX145" s="488"/>
    </row>
    <row r="146" spans="1:50">
      <c r="A146" s="176"/>
      <c r="B146" s="176"/>
      <c r="C146" s="33"/>
      <c r="D146" s="33"/>
      <c r="E146" s="33"/>
      <c r="F146" s="121"/>
      <c r="G146" s="33"/>
      <c r="H146" s="33"/>
      <c r="N146" s="33"/>
      <c r="O146" s="33"/>
      <c r="P146" s="121"/>
      <c r="Q146" s="33"/>
      <c r="R146" s="122"/>
      <c r="S146" s="253"/>
      <c r="AA146" s="488"/>
      <c r="AB146" s="488"/>
      <c r="AC146" s="488"/>
      <c r="AD146" s="488"/>
      <c r="AE146" s="488"/>
      <c r="AF146" s="488"/>
      <c r="AG146" s="488"/>
      <c r="AH146" s="488"/>
      <c r="AI146" s="488"/>
      <c r="AJ146" s="488"/>
      <c r="AK146" s="488"/>
      <c r="AL146" s="488"/>
      <c r="AM146" s="488"/>
      <c r="AN146" s="488"/>
      <c r="AO146" s="488"/>
      <c r="AP146" s="488"/>
      <c r="AQ146" s="488"/>
      <c r="AR146" s="488"/>
      <c r="AS146" s="488"/>
      <c r="AT146" s="488"/>
      <c r="AU146" s="488"/>
      <c r="AV146" s="488"/>
      <c r="AW146" s="488"/>
      <c r="AX146" s="488"/>
    </row>
    <row r="147" spans="1:50">
      <c r="AA147" s="488"/>
      <c r="AB147" s="488"/>
      <c r="AC147" s="488"/>
      <c r="AD147" s="488"/>
      <c r="AE147" s="488"/>
      <c r="AF147" s="488"/>
      <c r="AG147" s="488"/>
      <c r="AH147" s="488"/>
      <c r="AI147" s="488"/>
      <c r="AJ147" s="488"/>
      <c r="AK147" s="488"/>
      <c r="AL147" s="488"/>
      <c r="AM147" s="488"/>
      <c r="AN147" s="488"/>
      <c r="AO147" s="488"/>
      <c r="AP147" s="488"/>
      <c r="AQ147" s="488"/>
      <c r="AR147" s="488"/>
      <c r="AS147" s="488"/>
      <c r="AT147" s="488"/>
      <c r="AU147" s="488"/>
      <c r="AV147" s="488"/>
      <c r="AW147" s="488"/>
      <c r="AX147" s="488"/>
    </row>
    <row r="148" spans="1:50">
      <c r="C148" s="639">
        <f>C136+1</f>
        <v>42982</v>
      </c>
      <c r="D148" s="639"/>
      <c r="E148" s="14">
        <f>C148</f>
        <v>42982</v>
      </c>
      <c r="F148" s="11"/>
      <c r="G148" s="12" t="s">
        <v>491</v>
      </c>
      <c r="H148" s="10" t="s">
        <v>494</v>
      </c>
      <c r="AA148" s="488"/>
      <c r="AB148" s="488"/>
      <c r="AC148" s="488"/>
      <c r="AD148" s="488"/>
      <c r="AE148" s="488"/>
      <c r="AF148" s="488"/>
      <c r="AG148" s="488"/>
      <c r="AH148" s="488"/>
      <c r="AI148" s="488"/>
      <c r="AJ148" s="488"/>
      <c r="AK148" s="488"/>
      <c r="AL148" s="488"/>
      <c r="AM148" s="488"/>
      <c r="AN148" s="488"/>
      <c r="AO148" s="488"/>
      <c r="AP148" s="488"/>
      <c r="AQ148" s="488"/>
      <c r="AR148" s="488"/>
      <c r="AS148" s="488"/>
      <c r="AT148" s="488"/>
      <c r="AU148" s="488"/>
      <c r="AV148" s="488"/>
      <c r="AW148" s="488"/>
      <c r="AX148" s="488"/>
    </row>
    <row r="149" spans="1:50">
      <c r="A149" s="23"/>
      <c r="B149" s="73"/>
      <c r="C149" s="607" t="s">
        <v>1</v>
      </c>
      <c r="D149" s="577" t="s">
        <v>3</v>
      </c>
      <c r="E149" s="20" t="s">
        <v>5</v>
      </c>
      <c r="F149" s="20" t="s">
        <v>7</v>
      </c>
      <c r="G149" s="577" t="s">
        <v>9</v>
      </c>
      <c r="H149" s="577" t="s">
        <v>11</v>
      </c>
      <c r="I149" s="20" t="s">
        <v>13</v>
      </c>
      <c r="J149" s="20" t="s">
        <v>15</v>
      </c>
      <c r="K149" s="20" t="s">
        <v>17</v>
      </c>
      <c r="L149" s="20" t="s">
        <v>19</v>
      </c>
      <c r="M149" s="20" t="s">
        <v>21</v>
      </c>
      <c r="N149" s="20" t="s">
        <v>23</v>
      </c>
      <c r="O149" s="20" t="s">
        <v>25</v>
      </c>
      <c r="P149" s="20" t="s">
        <v>27</v>
      </c>
      <c r="Q149" s="20" t="s">
        <v>29</v>
      </c>
      <c r="R149" s="21" t="s">
        <v>31</v>
      </c>
      <c r="AA149" s="488"/>
      <c r="AB149" s="488"/>
      <c r="AC149" s="488"/>
      <c r="AD149" s="488"/>
      <c r="AE149" s="488"/>
      <c r="AF149" s="488"/>
      <c r="AG149" s="488"/>
      <c r="AH149" s="488"/>
      <c r="AI149" s="488"/>
      <c r="AJ149" s="488"/>
      <c r="AK149" s="488"/>
      <c r="AL149" s="488"/>
      <c r="AM149" s="488"/>
      <c r="AN149" s="488"/>
      <c r="AO149" s="488"/>
      <c r="AP149" s="488"/>
      <c r="AQ149" s="488"/>
      <c r="AR149" s="488"/>
      <c r="AS149" s="488"/>
      <c r="AT149" s="488"/>
      <c r="AU149" s="488"/>
      <c r="AV149" s="488"/>
      <c r="AW149" s="488"/>
      <c r="AX149" s="488"/>
    </row>
    <row r="150" spans="1:50">
      <c r="A150" s="25" t="s">
        <v>0</v>
      </c>
      <c r="B150" s="5" t="s">
        <v>2246</v>
      </c>
      <c r="C150" s="608" t="s">
        <v>1229</v>
      </c>
      <c r="D150" s="610" t="s">
        <v>1230</v>
      </c>
      <c r="E150" s="567"/>
      <c r="F150" s="567"/>
      <c r="G150" s="601" t="s">
        <v>1668</v>
      </c>
      <c r="H150" s="603" t="s">
        <v>1669</v>
      </c>
      <c r="I150" s="567"/>
      <c r="J150" s="567"/>
      <c r="K150" s="595"/>
      <c r="L150" s="567"/>
      <c r="M150" s="595"/>
      <c r="N150" s="567"/>
      <c r="O150" s="567"/>
      <c r="P150" s="567"/>
      <c r="Q150" s="567"/>
      <c r="R150" s="568"/>
      <c r="S150" s="655"/>
      <c r="AA150" s="488"/>
      <c r="AB150" s="488"/>
      <c r="AC150" s="488"/>
      <c r="AD150" s="488"/>
      <c r="AE150" s="488"/>
      <c r="AF150" s="488"/>
      <c r="AG150" s="488"/>
      <c r="AH150" s="488"/>
      <c r="AI150" s="488"/>
      <c r="AJ150" s="488"/>
      <c r="AK150" s="488"/>
      <c r="AL150" s="488"/>
      <c r="AM150" s="488"/>
      <c r="AN150" s="488"/>
      <c r="AO150" s="488"/>
      <c r="AP150" s="488"/>
      <c r="AQ150" s="488"/>
      <c r="AR150" s="488"/>
      <c r="AS150" s="488"/>
      <c r="AT150" s="488"/>
      <c r="AU150" s="488"/>
      <c r="AV150" s="488"/>
      <c r="AW150" s="488"/>
      <c r="AX150" s="488"/>
    </row>
    <row r="151" spans="1:50">
      <c r="A151" s="25"/>
      <c r="B151" s="5" t="s">
        <v>2265</v>
      </c>
      <c r="C151" s="611" t="s">
        <v>1626</v>
      </c>
      <c r="D151" s="613" t="s">
        <v>1627</v>
      </c>
      <c r="E151" s="381"/>
      <c r="F151" s="381"/>
      <c r="G151" s="604" t="s">
        <v>1852</v>
      </c>
      <c r="H151" s="606" t="s">
        <v>1853</v>
      </c>
      <c r="I151" s="381"/>
      <c r="J151" s="381"/>
      <c r="K151" s="646" t="s">
        <v>2056</v>
      </c>
      <c r="L151" s="656"/>
      <c r="M151" s="656"/>
      <c r="N151" s="656"/>
      <c r="O151" s="657"/>
      <c r="P151" s="573"/>
      <c r="Q151" s="381"/>
      <c r="R151" s="382"/>
      <c r="S151" s="655"/>
      <c r="AA151" s="488"/>
      <c r="AB151" s="488"/>
      <c r="AC151" s="488"/>
      <c r="AD151" s="488"/>
      <c r="AE151" s="488"/>
      <c r="AF151" s="488"/>
      <c r="AG151" s="488"/>
      <c r="AH151" s="488"/>
      <c r="AI151" s="488"/>
      <c r="AJ151" s="488"/>
      <c r="AK151" s="488"/>
      <c r="AL151" s="488"/>
      <c r="AM151" s="488"/>
      <c r="AN151" s="488"/>
      <c r="AO151" s="488"/>
      <c r="AP151" s="488"/>
      <c r="AQ151" s="488"/>
      <c r="AR151" s="488"/>
      <c r="AS151" s="488"/>
      <c r="AT151" s="488"/>
      <c r="AU151" s="488"/>
      <c r="AV151" s="488"/>
      <c r="AW151" s="488"/>
      <c r="AX151" s="488"/>
    </row>
    <row r="152" spans="1:50">
      <c r="A152" s="25"/>
      <c r="B152" s="5" t="s">
        <v>2266</v>
      </c>
      <c r="C152" s="596"/>
      <c r="D152" s="614" t="s">
        <v>2330</v>
      </c>
      <c r="E152" s="381"/>
      <c r="F152" s="381"/>
      <c r="G152" s="381"/>
      <c r="H152" s="617" t="s">
        <v>2329</v>
      </c>
      <c r="I152" s="381"/>
      <c r="J152" s="381"/>
      <c r="K152" s="658"/>
      <c r="L152" s="659"/>
      <c r="M152" s="659"/>
      <c r="N152" s="659"/>
      <c r="O152" s="660"/>
      <c r="P152" s="573"/>
      <c r="Q152" s="381"/>
      <c r="R152" s="382"/>
      <c r="S152" s="655"/>
    </row>
    <row r="153" spans="1:50">
      <c r="A153" s="25"/>
      <c r="B153" s="5" t="s">
        <v>2249</v>
      </c>
      <c r="C153" s="569"/>
      <c r="D153" s="615" t="s">
        <v>2331</v>
      </c>
      <c r="E153" s="570"/>
      <c r="F153" s="570"/>
      <c r="G153" s="570"/>
      <c r="H153" s="616" t="s">
        <v>2328</v>
      </c>
      <c r="I153" s="570"/>
      <c r="J153" s="570"/>
      <c r="K153" s="204"/>
      <c r="L153" s="204"/>
      <c r="M153" s="204"/>
      <c r="N153" s="204"/>
      <c r="O153" s="204"/>
      <c r="P153" s="204"/>
      <c r="Q153" s="570"/>
      <c r="R153" s="571"/>
      <c r="S153" s="655"/>
    </row>
  </sheetData>
  <mergeCells count="109">
    <mergeCell ref="C16:D16"/>
    <mergeCell ref="C20:D20"/>
    <mergeCell ref="C22:D25"/>
    <mergeCell ref="E22:F25"/>
    <mergeCell ref="G22:H25"/>
    <mergeCell ref="I22:J25"/>
    <mergeCell ref="O17:P17"/>
    <mergeCell ref="Q17:R17"/>
    <mergeCell ref="C17:D17"/>
    <mergeCell ref="E17:F17"/>
    <mergeCell ref="G17:H17"/>
    <mergeCell ref="I17:J17"/>
    <mergeCell ref="K17:L17"/>
    <mergeCell ref="M17:N17"/>
    <mergeCell ref="C15:D15"/>
    <mergeCell ref="E15:F15"/>
    <mergeCell ref="G15:H15"/>
    <mergeCell ref="I15:J15"/>
    <mergeCell ref="O10:P10"/>
    <mergeCell ref="C6:D6"/>
    <mergeCell ref="E6:F6"/>
    <mergeCell ref="K15:L15"/>
    <mergeCell ref="M15:N15"/>
    <mergeCell ref="O15:P15"/>
    <mergeCell ref="S150:S153"/>
    <mergeCell ref="K151:O152"/>
    <mergeCell ref="C80:D80"/>
    <mergeCell ref="C102:D102"/>
    <mergeCell ref="Q102:R102"/>
    <mergeCell ref="C120:D120"/>
    <mergeCell ref="C26:D29"/>
    <mergeCell ref="G26:H29"/>
    <mergeCell ref="C37:P37"/>
    <mergeCell ref="C40:D40"/>
    <mergeCell ref="C62:D62"/>
    <mergeCell ref="Q62:R62"/>
    <mergeCell ref="C136:D136"/>
    <mergeCell ref="C148:D148"/>
    <mergeCell ref="C13:D13"/>
    <mergeCell ref="I9:J9"/>
    <mergeCell ref="K9:L9"/>
    <mergeCell ref="C9:D9"/>
    <mergeCell ref="E9:F9"/>
    <mergeCell ref="G9:H9"/>
    <mergeCell ref="E10:F10"/>
    <mergeCell ref="G10:H10"/>
    <mergeCell ref="I10:J10"/>
    <mergeCell ref="K10:L10"/>
    <mergeCell ref="C10:D10"/>
    <mergeCell ref="W7:X7"/>
    <mergeCell ref="S8:T8"/>
    <mergeCell ref="K7:L7"/>
    <mergeCell ref="M7:N7"/>
    <mergeCell ref="O7:P7"/>
    <mergeCell ref="Q7:R7"/>
    <mergeCell ref="S7:T7"/>
    <mergeCell ref="O9:P9"/>
    <mergeCell ref="Q9:R9"/>
    <mergeCell ref="S9:T9"/>
    <mergeCell ref="U9:V9"/>
    <mergeCell ref="W9:X9"/>
    <mergeCell ref="M9:N9"/>
    <mergeCell ref="Q10:R10"/>
    <mergeCell ref="H143:L144"/>
    <mergeCell ref="M5:N5"/>
    <mergeCell ref="O5:P5"/>
    <mergeCell ref="Q5:R5"/>
    <mergeCell ref="S5:T5"/>
    <mergeCell ref="E7:F7"/>
    <mergeCell ref="G7:H7"/>
    <mergeCell ref="I7:J7"/>
    <mergeCell ref="I8:J8"/>
    <mergeCell ref="K8:L8"/>
    <mergeCell ref="M8:N8"/>
    <mergeCell ref="O8:P8"/>
    <mergeCell ref="Q8:R8"/>
    <mergeCell ref="M10:N10"/>
    <mergeCell ref="E16:F16"/>
    <mergeCell ref="G16:H16"/>
    <mergeCell ref="I16:J16"/>
    <mergeCell ref="K16:L16"/>
    <mergeCell ref="M16:N16"/>
    <mergeCell ref="Q15:R15"/>
    <mergeCell ref="O16:P16"/>
    <mergeCell ref="Q16:R16"/>
    <mergeCell ref="U5:V5"/>
    <mergeCell ref="W5:X5"/>
    <mergeCell ref="C3:D3"/>
    <mergeCell ref="C5:D5"/>
    <mergeCell ref="E5:F5"/>
    <mergeCell ref="G5:H5"/>
    <mergeCell ref="I5:J5"/>
    <mergeCell ref="K5:L5"/>
    <mergeCell ref="C8:D8"/>
    <mergeCell ref="E8:F8"/>
    <mergeCell ref="G8:H8"/>
    <mergeCell ref="C7:D7"/>
    <mergeCell ref="O6:P6"/>
    <mergeCell ref="Q6:R6"/>
    <mergeCell ref="S6:T6"/>
    <mergeCell ref="U6:V6"/>
    <mergeCell ref="W6:X6"/>
    <mergeCell ref="M6:N6"/>
    <mergeCell ref="G6:H6"/>
    <mergeCell ref="I6:J6"/>
    <mergeCell ref="K6:L6"/>
    <mergeCell ref="U8:V8"/>
    <mergeCell ref="W8:X8"/>
    <mergeCell ref="U7:V7"/>
  </mergeCells>
  <phoneticPr fontId="2"/>
  <pageMargins left="0.78740157480314965" right="0.51" top="0.77" bottom="0.86" header="0.51181102362204722" footer="0.51181102362204722"/>
  <pageSetup paperSize="8" scale="52" orientation="portrait" horizontalDpi="1200" verticalDpi="1200" r:id="rId1"/>
  <headerFooter alignWithMargins="0">
    <oddHeader>&amp;L&amp;16第５５回　西日本学生バドミントン選手権大会団体戦・個人戦　　平成２７年８月３１日－９月７日</oddHeader>
    <oddFooter>&amp;C&amp;16&amp;P/&amp;N&amp;R&amp;9&amp;F&amp;A</oddFooter>
  </headerFooter>
  <rowBreaks count="1" manualBreakCount="1">
    <brk id="11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8"/>
  <sheetViews>
    <sheetView topLeftCell="A64" zoomScale="40" zoomScaleNormal="40" workbookViewId="0"/>
  </sheetViews>
  <sheetFormatPr defaultColWidth="9" defaultRowHeight="14.25"/>
  <cols>
    <col min="1" max="1" width="6.5" style="3" bestFit="1" customWidth="1"/>
    <col min="2" max="2" width="4.625" style="3" customWidth="1"/>
    <col min="3" max="3" width="9" style="190"/>
    <col min="4" max="4" width="9" style="190" customWidth="1"/>
    <col min="5" max="5" width="9" style="190"/>
    <col min="6" max="6" width="9" style="190" customWidth="1"/>
    <col min="7" max="25" width="9" style="190"/>
    <col min="26" max="27" width="9" style="190" customWidth="1"/>
    <col min="28" max="16384" width="9" style="190"/>
  </cols>
  <sheetData>
    <row r="1" spans="1:53" ht="26.25" customHeight="1">
      <c r="A1" s="1"/>
      <c r="B1" s="1"/>
      <c r="C1" s="1"/>
      <c r="Y1" s="255"/>
      <c r="Z1" s="255"/>
    </row>
    <row r="2" spans="1:53" ht="18.75">
      <c r="A2" s="1"/>
      <c r="B2" s="1"/>
      <c r="C2" s="1"/>
      <c r="Y2" s="255"/>
      <c r="Z2" s="255"/>
    </row>
    <row r="3" spans="1:53">
      <c r="A3" s="238" t="s">
        <v>2206</v>
      </c>
      <c r="B3" s="238"/>
      <c r="C3" s="639">
        <v>42975</v>
      </c>
      <c r="D3" s="639"/>
      <c r="E3" s="14">
        <f>C3</f>
        <v>42975</v>
      </c>
      <c r="F3" s="11"/>
      <c r="G3" s="12" t="s">
        <v>491</v>
      </c>
      <c r="H3" s="10" t="s">
        <v>2209</v>
      </c>
      <c r="I3" s="12"/>
      <c r="Y3" s="255"/>
      <c r="Z3" s="255"/>
    </row>
    <row r="4" spans="1:53" s="3" customFormat="1">
      <c r="A4" s="187"/>
      <c r="B4" s="187"/>
      <c r="C4" s="19" t="s">
        <v>1</v>
      </c>
      <c r="D4" s="20" t="s">
        <v>3</v>
      </c>
      <c r="E4" s="20" t="s">
        <v>5</v>
      </c>
      <c r="F4" s="20" t="s">
        <v>7</v>
      </c>
      <c r="G4" s="20" t="s">
        <v>9</v>
      </c>
      <c r="H4" s="20" t="s">
        <v>11</v>
      </c>
      <c r="I4" s="20" t="s">
        <v>13</v>
      </c>
      <c r="J4" s="20" t="s">
        <v>15</v>
      </c>
      <c r="K4" s="20" t="s">
        <v>17</v>
      </c>
      <c r="L4" s="20" t="s">
        <v>19</v>
      </c>
      <c r="M4" s="20" t="s">
        <v>21</v>
      </c>
      <c r="N4" s="20" t="s">
        <v>23</v>
      </c>
      <c r="O4" s="20" t="s">
        <v>25</v>
      </c>
      <c r="P4" s="20" t="s">
        <v>27</v>
      </c>
      <c r="Q4" s="20" t="s">
        <v>29</v>
      </c>
      <c r="R4" s="20" t="s">
        <v>31</v>
      </c>
      <c r="S4" s="20" t="s">
        <v>33</v>
      </c>
      <c r="T4" s="20" t="s">
        <v>35</v>
      </c>
      <c r="U4" s="20" t="s">
        <v>37</v>
      </c>
      <c r="V4" s="20" t="s">
        <v>39</v>
      </c>
      <c r="W4" s="20" t="s">
        <v>41</v>
      </c>
      <c r="X4" s="21" t="s">
        <v>43</v>
      </c>
      <c r="Y4" s="255"/>
      <c r="Z4" s="255"/>
    </row>
    <row r="5" spans="1:53">
      <c r="A5" s="24" t="s">
        <v>0</v>
      </c>
      <c r="B5" s="24" t="s">
        <v>2212</v>
      </c>
      <c r="C5" s="665" t="s">
        <v>2</v>
      </c>
      <c r="D5" s="665"/>
      <c r="E5" s="665" t="s">
        <v>4</v>
      </c>
      <c r="F5" s="665"/>
      <c r="G5" s="665" t="s">
        <v>6</v>
      </c>
      <c r="H5" s="665"/>
      <c r="I5" s="665" t="s">
        <v>8</v>
      </c>
      <c r="J5" s="665"/>
      <c r="K5" s="665" t="s">
        <v>10</v>
      </c>
      <c r="L5" s="665"/>
      <c r="M5" s="665" t="s">
        <v>12</v>
      </c>
      <c r="N5" s="665"/>
      <c r="O5" s="665" t="s">
        <v>14</v>
      </c>
      <c r="P5" s="665"/>
      <c r="Q5" s="665" t="s">
        <v>16</v>
      </c>
      <c r="R5" s="665"/>
      <c r="S5" s="665" t="s">
        <v>18</v>
      </c>
      <c r="T5" s="665"/>
      <c r="U5" s="665" t="s">
        <v>20</v>
      </c>
      <c r="V5" s="665"/>
      <c r="W5" s="665" t="s">
        <v>22</v>
      </c>
      <c r="X5" s="666"/>
      <c r="Y5" s="255"/>
      <c r="Z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</row>
    <row r="6" spans="1:53">
      <c r="A6" s="25"/>
      <c r="B6" s="25" t="s">
        <v>2213</v>
      </c>
      <c r="C6" s="673" t="s">
        <v>24</v>
      </c>
      <c r="D6" s="673"/>
      <c r="E6" s="673" t="s">
        <v>26</v>
      </c>
      <c r="F6" s="673"/>
      <c r="G6" s="673" t="s">
        <v>28</v>
      </c>
      <c r="H6" s="673"/>
      <c r="I6" s="673" t="s">
        <v>30</v>
      </c>
      <c r="J6" s="673"/>
      <c r="K6" s="673" t="s">
        <v>32</v>
      </c>
      <c r="L6" s="673"/>
      <c r="M6" s="673" t="s">
        <v>34</v>
      </c>
      <c r="N6" s="673"/>
      <c r="O6" s="673" t="s">
        <v>36</v>
      </c>
      <c r="P6" s="673"/>
      <c r="Q6" s="673" t="s">
        <v>38</v>
      </c>
      <c r="R6" s="673"/>
      <c r="S6" s="673" t="s">
        <v>40</v>
      </c>
      <c r="T6" s="673"/>
      <c r="U6" s="673" t="s">
        <v>42</v>
      </c>
      <c r="V6" s="673"/>
      <c r="W6" s="673" t="s">
        <v>44</v>
      </c>
      <c r="X6" s="674"/>
      <c r="Y6" s="255"/>
      <c r="Z6" s="25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53">
      <c r="A7" s="25"/>
      <c r="B7" s="24" t="s">
        <v>1917</v>
      </c>
      <c r="C7" s="673" t="s">
        <v>46</v>
      </c>
      <c r="D7" s="673"/>
      <c r="E7" s="673" t="s">
        <v>48</v>
      </c>
      <c r="F7" s="673"/>
      <c r="G7" s="673" t="s">
        <v>49</v>
      </c>
      <c r="H7" s="673"/>
      <c r="I7" s="673" t="s">
        <v>50</v>
      </c>
      <c r="J7" s="673"/>
      <c r="K7" s="673" t="s">
        <v>51</v>
      </c>
      <c r="L7" s="673"/>
      <c r="M7" s="673" t="s">
        <v>52</v>
      </c>
      <c r="N7" s="673"/>
      <c r="O7" s="673" t="s">
        <v>53</v>
      </c>
      <c r="P7" s="673"/>
      <c r="Q7" s="673" t="s">
        <v>54</v>
      </c>
      <c r="R7" s="673"/>
      <c r="S7" s="673" t="s">
        <v>55</v>
      </c>
      <c r="T7" s="673"/>
      <c r="U7" s="673" t="s">
        <v>56</v>
      </c>
      <c r="V7" s="673"/>
      <c r="W7" s="673" t="s">
        <v>57</v>
      </c>
      <c r="X7" s="674"/>
      <c r="Y7" s="255"/>
      <c r="Z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</row>
    <row r="8" spans="1:53">
      <c r="A8" s="25"/>
      <c r="B8" s="25" t="s">
        <v>1918</v>
      </c>
      <c r="C8" s="673" t="s">
        <v>58</v>
      </c>
      <c r="D8" s="673"/>
      <c r="E8" s="673" t="s">
        <v>59</v>
      </c>
      <c r="F8" s="673"/>
      <c r="G8" s="673" t="s">
        <v>60</v>
      </c>
      <c r="H8" s="673"/>
      <c r="I8" s="673" t="s">
        <v>61</v>
      </c>
      <c r="J8" s="673"/>
      <c r="K8" s="673" t="s">
        <v>62</v>
      </c>
      <c r="L8" s="673"/>
      <c r="M8" s="673" t="s">
        <v>63</v>
      </c>
      <c r="N8" s="673"/>
      <c r="O8" s="673" t="s">
        <v>64</v>
      </c>
      <c r="P8" s="673"/>
      <c r="Q8" s="673" t="s">
        <v>65</v>
      </c>
      <c r="R8" s="673"/>
      <c r="S8" s="673" t="s">
        <v>66</v>
      </c>
      <c r="T8" s="673"/>
      <c r="U8" s="673" t="s">
        <v>67</v>
      </c>
      <c r="V8" s="673"/>
      <c r="W8" s="673" t="s">
        <v>68</v>
      </c>
      <c r="X8" s="674"/>
      <c r="Y8" s="255"/>
      <c r="Z8" s="25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53">
      <c r="A9" s="25"/>
      <c r="B9" s="24" t="s">
        <v>1914</v>
      </c>
      <c r="C9" s="673" t="s">
        <v>69</v>
      </c>
      <c r="D9" s="673"/>
      <c r="E9" s="673" t="s">
        <v>70</v>
      </c>
      <c r="F9" s="673"/>
      <c r="G9" s="673" t="s">
        <v>71</v>
      </c>
      <c r="H9" s="673"/>
      <c r="I9" s="673" t="s">
        <v>72</v>
      </c>
      <c r="J9" s="673"/>
      <c r="K9" s="673" t="s">
        <v>73</v>
      </c>
      <c r="L9" s="673"/>
      <c r="M9" s="673" t="s">
        <v>74</v>
      </c>
      <c r="N9" s="673"/>
      <c r="O9" s="673" t="s">
        <v>75</v>
      </c>
      <c r="P9" s="673"/>
      <c r="Q9" s="673" t="s">
        <v>76</v>
      </c>
      <c r="R9" s="673"/>
      <c r="S9" s="673" t="s">
        <v>77</v>
      </c>
      <c r="T9" s="673"/>
      <c r="U9" s="673" t="s">
        <v>78</v>
      </c>
      <c r="V9" s="673"/>
      <c r="W9" s="673" t="s">
        <v>79</v>
      </c>
      <c r="X9" s="674"/>
      <c r="Y9" s="255"/>
      <c r="Z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</row>
    <row r="10" spans="1:53">
      <c r="A10" s="26"/>
      <c r="B10" s="26" t="s">
        <v>1919</v>
      </c>
      <c r="C10" s="671" t="s">
        <v>80</v>
      </c>
      <c r="D10" s="671"/>
      <c r="E10" s="671" t="s">
        <v>81</v>
      </c>
      <c r="F10" s="671"/>
      <c r="G10" s="671" t="s">
        <v>2208</v>
      </c>
      <c r="H10" s="671"/>
      <c r="I10" s="671" t="s">
        <v>83</v>
      </c>
      <c r="J10" s="671"/>
      <c r="K10" s="671" t="s">
        <v>84</v>
      </c>
      <c r="L10" s="671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5"/>
      <c r="Y10" s="255"/>
      <c r="Z10" s="255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53">
      <c r="Y11" s="255"/>
      <c r="Z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</row>
    <row r="12" spans="1:53">
      <c r="A12" s="238" t="s">
        <v>2206</v>
      </c>
      <c r="B12" s="238"/>
      <c r="C12" s="639">
        <f>C3+1</f>
        <v>42976</v>
      </c>
      <c r="D12" s="639"/>
      <c r="E12" s="14">
        <f>C12</f>
        <v>42976</v>
      </c>
      <c r="F12" s="11"/>
      <c r="G12" s="12" t="s">
        <v>491</v>
      </c>
      <c r="H12" s="10" t="s">
        <v>2209</v>
      </c>
      <c r="Y12" s="255"/>
      <c r="Z12" s="255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53">
      <c r="A13" s="23"/>
      <c r="B13" s="23"/>
      <c r="C13" s="19" t="s">
        <v>1</v>
      </c>
      <c r="D13" s="20" t="s">
        <v>3</v>
      </c>
      <c r="E13" s="20" t="s">
        <v>5</v>
      </c>
      <c r="F13" s="20" t="s">
        <v>7</v>
      </c>
      <c r="G13" s="20" t="s">
        <v>9</v>
      </c>
      <c r="H13" s="20" t="s">
        <v>11</v>
      </c>
      <c r="I13" s="20" t="s">
        <v>13</v>
      </c>
      <c r="J13" s="20" t="s">
        <v>15</v>
      </c>
      <c r="K13" s="20" t="s">
        <v>17</v>
      </c>
      <c r="L13" s="20" t="s">
        <v>19</v>
      </c>
      <c r="M13" s="20" t="s">
        <v>21</v>
      </c>
      <c r="N13" s="20" t="s">
        <v>23</v>
      </c>
      <c r="O13" s="20" t="s">
        <v>25</v>
      </c>
      <c r="P13" s="20" t="s">
        <v>27</v>
      </c>
      <c r="Q13" s="20" t="s">
        <v>29</v>
      </c>
      <c r="R13" s="20" t="s">
        <v>31</v>
      </c>
      <c r="S13" s="20" t="s">
        <v>33</v>
      </c>
      <c r="T13" s="20" t="s">
        <v>35</v>
      </c>
      <c r="U13" s="20" t="s">
        <v>37</v>
      </c>
      <c r="V13" s="20" t="s">
        <v>39</v>
      </c>
      <c r="W13" s="20" t="s">
        <v>41</v>
      </c>
      <c r="X13" s="21" t="s">
        <v>43</v>
      </c>
      <c r="Y13" s="255"/>
      <c r="Z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43"/>
      <c r="AU13" s="43"/>
      <c r="AV13" s="43"/>
      <c r="AW13" s="43"/>
    </row>
    <row r="14" spans="1:53" s="3" customFormat="1">
      <c r="A14" s="24" t="s">
        <v>0</v>
      </c>
      <c r="B14" s="24" t="s">
        <v>2214</v>
      </c>
      <c r="C14" s="665" t="s">
        <v>85</v>
      </c>
      <c r="D14" s="665"/>
      <c r="E14" s="665" t="s">
        <v>86</v>
      </c>
      <c r="F14" s="665"/>
      <c r="G14" s="665" t="s">
        <v>87</v>
      </c>
      <c r="H14" s="665"/>
      <c r="I14" s="665" t="s">
        <v>88</v>
      </c>
      <c r="J14" s="665"/>
      <c r="K14" s="665" t="s">
        <v>89</v>
      </c>
      <c r="L14" s="665"/>
      <c r="M14" s="665" t="s">
        <v>90</v>
      </c>
      <c r="N14" s="665"/>
      <c r="O14" s="665" t="s">
        <v>91</v>
      </c>
      <c r="P14" s="665"/>
      <c r="Q14" s="665" t="s">
        <v>92</v>
      </c>
      <c r="R14" s="665"/>
      <c r="S14" s="665" t="s">
        <v>93</v>
      </c>
      <c r="T14" s="665"/>
      <c r="U14" s="665" t="s">
        <v>94</v>
      </c>
      <c r="V14" s="665"/>
      <c r="W14" s="665" t="s">
        <v>95</v>
      </c>
      <c r="X14" s="666"/>
      <c r="Y14" s="255"/>
      <c r="Z14" s="255"/>
      <c r="AT14" s="43"/>
      <c r="AU14" s="43"/>
      <c r="AV14" s="43"/>
      <c r="AW14" s="43"/>
    </row>
    <row r="15" spans="1:53">
      <c r="A15" s="25"/>
      <c r="B15" s="25" t="s">
        <v>2215</v>
      </c>
      <c r="C15" s="673" t="s">
        <v>96</v>
      </c>
      <c r="D15" s="673"/>
      <c r="E15" s="673" t="s">
        <v>97</v>
      </c>
      <c r="F15" s="673"/>
      <c r="G15" s="673" t="s">
        <v>98</v>
      </c>
      <c r="H15" s="673"/>
      <c r="I15" s="673" t="s">
        <v>99</v>
      </c>
      <c r="J15" s="673"/>
      <c r="K15" s="673" t="s">
        <v>100</v>
      </c>
      <c r="L15" s="673"/>
      <c r="M15" s="673" t="s">
        <v>101</v>
      </c>
      <c r="N15" s="673"/>
      <c r="O15" s="673" t="s">
        <v>102</v>
      </c>
      <c r="P15" s="673"/>
      <c r="Q15" s="673" t="s">
        <v>103</v>
      </c>
      <c r="R15" s="673"/>
      <c r="S15" s="673" t="s">
        <v>104</v>
      </c>
      <c r="T15" s="673"/>
      <c r="U15" s="673" t="s">
        <v>105</v>
      </c>
      <c r="V15" s="673"/>
      <c r="W15" s="673" t="s">
        <v>106</v>
      </c>
      <c r="X15" s="674"/>
      <c r="Y15" s="255"/>
      <c r="Z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43"/>
      <c r="AU15" s="43"/>
      <c r="AV15" s="43"/>
      <c r="AW15" s="43"/>
      <c r="AX15" s="43"/>
      <c r="AY15" s="43"/>
    </row>
    <row r="16" spans="1:53">
      <c r="A16" s="25"/>
      <c r="B16" s="24" t="s">
        <v>1917</v>
      </c>
      <c r="C16" s="673" t="s">
        <v>107</v>
      </c>
      <c r="D16" s="673"/>
      <c r="E16" s="673" t="s">
        <v>108</v>
      </c>
      <c r="F16" s="673"/>
      <c r="G16" s="673" t="s">
        <v>109</v>
      </c>
      <c r="H16" s="673"/>
      <c r="I16" s="673" t="s">
        <v>110</v>
      </c>
      <c r="J16" s="673"/>
      <c r="K16" s="673" t="s">
        <v>111</v>
      </c>
      <c r="L16" s="673"/>
      <c r="M16" s="673" t="s">
        <v>112</v>
      </c>
      <c r="N16" s="673"/>
      <c r="O16" s="673" t="s">
        <v>113</v>
      </c>
      <c r="P16" s="673"/>
      <c r="Q16" s="673" t="s">
        <v>114</v>
      </c>
      <c r="R16" s="673"/>
      <c r="S16" s="673" t="s">
        <v>115</v>
      </c>
      <c r="T16" s="673"/>
      <c r="U16" s="673" t="s">
        <v>116</v>
      </c>
      <c r="V16" s="673"/>
      <c r="W16" s="673" t="s">
        <v>117</v>
      </c>
      <c r="X16" s="674"/>
      <c r="Y16" s="255"/>
      <c r="Z16" s="255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43"/>
      <c r="AU16" s="43"/>
      <c r="AV16" s="43"/>
      <c r="AW16" s="43"/>
      <c r="AX16" s="43"/>
      <c r="AY16" s="43"/>
      <c r="AZ16" s="43"/>
      <c r="BA16" s="43"/>
    </row>
    <row r="17" spans="1:73">
      <c r="A17" s="26"/>
      <c r="B17" s="26" t="s">
        <v>1918</v>
      </c>
      <c r="C17" s="671" t="s">
        <v>118</v>
      </c>
      <c r="D17" s="671"/>
      <c r="E17" s="671" t="s">
        <v>119</v>
      </c>
      <c r="F17" s="671"/>
      <c r="G17" s="671" t="s">
        <v>120</v>
      </c>
      <c r="H17" s="671"/>
      <c r="I17" s="671" t="s">
        <v>121</v>
      </c>
      <c r="J17" s="671"/>
      <c r="K17" s="671" t="s">
        <v>122</v>
      </c>
      <c r="L17" s="671"/>
      <c r="M17" s="671" t="s">
        <v>123</v>
      </c>
      <c r="N17" s="671"/>
      <c r="O17" s="204"/>
      <c r="P17" s="204"/>
      <c r="Q17" s="204"/>
      <c r="R17" s="204"/>
      <c r="S17" s="204"/>
      <c r="T17" s="204"/>
      <c r="U17" s="204"/>
      <c r="V17" s="204"/>
      <c r="W17" s="204"/>
      <c r="X17" s="205"/>
      <c r="Y17" s="255"/>
      <c r="Z17" s="255"/>
      <c r="AA17" s="204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43"/>
      <c r="AU17" s="43"/>
      <c r="AV17" s="43"/>
      <c r="AW17" s="43"/>
      <c r="AX17" s="43"/>
      <c r="AY17" s="43"/>
      <c r="AZ17" s="43"/>
      <c r="BA17" s="43"/>
    </row>
    <row r="18" spans="1:73">
      <c r="Y18" s="255"/>
      <c r="Z18" s="255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43"/>
      <c r="AU18" s="43"/>
      <c r="AV18" s="43"/>
      <c r="AW18" s="43"/>
    </row>
    <row r="19" spans="1:73">
      <c r="Y19" s="255"/>
      <c r="Z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43"/>
      <c r="AU19" s="43"/>
      <c r="AV19" s="43"/>
      <c r="AW19" s="43"/>
    </row>
    <row r="20" spans="1:73">
      <c r="A20" s="238" t="s">
        <v>2206</v>
      </c>
      <c r="B20" s="238"/>
      <c r="C20" s="639">
        <f>C12+1</f>
        <v>42977</v>
      </c>
      <c r="D20" s="639"/>
      <c r="E20" s="14">
        <f>C20</f>
        <v>42977</v>
      </c>
      <c r="F20" s="11"/>
      <c r="G20" s="12" t="s">
        <v>491</v>
      </c>
      <c r="H20" s="10" t="s">
        <v>2209</v>
      </c>
      <c r="Y20" s="255"/>
      <c r="Z20" s="25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3"/>
      <c r="AU20" s="43"/>
      <c r="AV20" s="43"/>
    </row>
    <row r="21" spans="1:73">
      <c r="A21" s="23"/>
      <c r="B21" s="23"/>
      <c r="C21" s="19" t="s">
        <v>1</v>
      </c>
      <c r="D21" s="20" t="s">
        <v>3</v>
      </c>
      <c r="E21" s="20" t="s">
        <v>5</v>
      </c>
      <c r="F21" s="20" t="s">
        <v>7</v>
      </c>
      <c r="G21" s="20" t="s">
        <v>9</v>
      </c>
      <c r="H21" s="20" t="s">
        <v>11</v>
      </c>
      <c r="I21" s="20" t="s">
        <v>13</v>
      </c>
      <c r="J21" s="20" t="s">
        <v>15</v>
      </c>
      <c r="K21" s="20" t="s">
        <v>17</v>
      </c>
      <c r="L21" s="20" t="s">
        <v>19</v>
      </c>
      <c r="M21" s="20" t="s">
        <v>21</v>
      </c>
      <c r="N21" s="20" t="s">
        <v>23</v>
      </c>
      <c r="O21" s="20" t="s">
        <v>25</v>
      </c>
      <c r="P21" s="20" t="s">
        <v>27</v>
      </c>
      <c r="Q21" s="20" t="s">
        <v>29</v>
      </c>
      <c r="R21" s="20" t="s">
        <v>31</v>
      </c>
      <c r="S21" s="22" t="s">
        <v>33</v>
      </c>
      <c r="T21" s="20" t="s">
        <v>35</v>
      </c>
      <c r="U21" s="20" t="s">
        <v>37</v>
      </c>
      <c r="V21" s="20" t="s">
        <v>39</v>
      </c>
      <c r="W21" s="20" t="s">
        <v>41</v>
      </c>
      <c r="X21" s="21" t="s">
        <v>43</v>
      </c>
      <c r="Y21" s="255"/>
      <c r="Z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43"/>
      <c r="AU21" s="43"/>
      <c r="AV21" s="43"/>
      <c r="AW21" s="43"/>
    </row>
    <row r="22" spans="1:73" s="3" customFormat="1" ht="14.25" customHeight="1">
      <c r="A22" s="24" t="s">
        <v>0</v>
      </c>
      <c r="B22" s="24" t="s">
        <v>2214</v>
      </c>
      <c r="C22" s="665" t="s">
        <v>124</v>
      </c>
      <c r="D22" s="665"/>
      <c r="E22" s="665" t="s">
        <v>125</v>
      </c>
      <c r="F22" s="665"/>
      <c r="G22" s="665" t="s">
        <v>126</v>
      </c>
      <c r="H22" s="665"/>
      <c r="I22" s="665" t="s">
        <v>127</v>
      </c>
      <c r="J22" s="665"/>
      <c r="K22" s="336"/>
      <c r="L22" s="336"/>
      <c r="M22" s="336"/>
      <c r="N22" s="336"/>
      <c r="O22" s="208"/>
      <c r="P22" s="209"/>
      <c r="Q22" s="208"/>
      <c r="R22" s="209"/>
      <c r="S22" s="339" t="s">
        <v>2156</v>
      </c>
      <c r="T22" s="340" t="s">
        <v>2157</v>
      </c>
      <c r="U22" s="340" t="s">
        <v>1268</v>
      </c>
      <c r="V22" s="340" t="s">
        <v>1269</v>
      </c>
      <c r="W22" s="340" t="s">
        <v>1270</v>
      </c>
      <c r="X22" s="341" t="s">
        <v>1271</v>
      </c>
      <c r="Y22" s="255"/>
      <c r="Z22" s="255"/>
      <c r="AU22" s="43"/>
      <c r="AV22" s="43"/>
      <c r="AW22" s="43"/>
      <c r="AX22" s="43"/>
      <c r="AY22" s="43"/>
      <c r="AZ22" s="43"/>
    </row>
    <row r="23" spans="1:73">
      <c r="A23" s="25" t="s">
        <v>2216</v>
      </c>
      <c r="B23" s="25" t="s">
        <v>2215</v>
      </c>
      <c r="C23" s="673"/>
      <c r="D23" s="673"/>
      <c r="E23" s="673"/>
      <c r="F23" s="673"/>
      <c r="G23" s="673"/>
      <c r="H23" s="673"/>
      <c r="I23" s="673"/>
      <c r="J23" s="673"/>
      <c r="K23" s="60"/>
      <c r="L23" s="60"/>
      <c r="M23" s="60"/>
      <c r="N23" s="60"/>
      <c r="O23" s="211"/>
      <c r="P23" s="212"/>
      <c r="Q23" s="211"/>
      <c r="R23" s="213"/>
      <c r="S23" s="342" t="s">
        <v>1272</v>
      </c>
      <c r="T23" s="343" t="s">
        <v>1273</v>
      </c>
      <c r="U23" s="343" t="s">
        <v>2158</v>
      </c>
      <c r="V23" s="343" t="s">
        <v>2159</v>
      </c>
      <c r="W23" s="343" t="s">
        <v>1276</v>
      </c>
      <c r="X23" s="344" t="s">
        <v>1277</v>
      </c>
      <c r="Y23" s="255"/>
      <c r="Z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X23" s="43"/>
      <c r="AY23" s="43"/>
      <c r="AZ23" s="43"/>
      <c r="BA23" s="43"/>
      <c r="BB23" s="43"/>
      <c r="BC23" s="43"/>
    </row>
    <row r="24" spans="1:73">
      <c r="A24" s="25" t="s">
        <v>2217</v>
      </c>
      <c r="B24" s="24" t="s">
        <v>1917</v>
      </c>
      <c r="C24" s="673"/>
      <c r="D24" s="673"/>
      <c r="E24" s="673"/>
      <c r="F24" s="673"/>
      <c r="G24" s="673"/>
      <c r="H24" s="673"/>
      <c r="I24" s="673"/>
      <c r="J24" s="673"/>
      <c r="K24" s="60"/>
      <c r="L24" s="60"/>
      <c r="M24" s="60"/>
      <c r="N24" s="60"/>
      <c r="O24" s="211"/>
      <c r="P24" s="211"/>
      <c r="Q24" s="211"/>
      <c r="R24" s="211"/>
      <c r="S24" s="342" t="s">
        <v>1278</v>
      </c>
      <c r="T24" s="343" t="s">
        <v>1279</v>
      </c>
      <c r="U24" s="343" t="s">
        <v>1280</v>
      </c>
      <c r="V24" s="343" t="s">
        <v>1281</v>
      </c>
      <c r="W24" s="343" t="s">
        <v>1282</v>
      </c>
      <c r="X24" s="344" t="s">
        <v>1283</v>
      </c>
      <c r="Y24" s="255"/>
      <c r="Z24" s="25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BA24" s="43"/>
      <c r="BB24" s="43"/>
      <c r="BC24" s="43"/>
      <c r="BD24" s="43"/>
      <c r="BE24" s="43"/>
      <c r="BF24" s="43"/>
    </row>
    <row r="25" spans="1:73">
      <c r="A25" s="25" t="s">
        <v>2218</v>
      </c>
      <c r="B25" s="25" t="s">
        <v>1918</v>
      </c>
      <c r="C25" s="673"/>
      <c r="D25" s="673"/>
      <c r="E25" s="673"/>
      <c r="F25" s="673"/>
      <c r="G25" s="673"/>
      <c r="H25" s="673"/>
      <c r="I25" s="673"/>
      <c r="J25" s="673"/>
      <c r="K25" s="60"/>
      <c r="L25" s="60"/>
      <c r="M25" s="60"/>
      <c r="N25" s="60"/>
      <c r="O25" s="211"/>
      <c r="P25" s="211"/>
      <c r="Q25" s="211"/>
      <c r="R25" s="211"/>
      <c r="S25" s="342" t="s">
        <v>1284</v>
      </c>
      <c r="T25" s="343" t="s">
        <v>1285</v>
      </c>
      <c r="U25" s="343" t="s">
        <v>1286</v>
      </c>
      <c r="V25" s="343" t="s">
        <v>1287</v>
      </c>
      <c r="W25" s="343" t="s">
        <v>1288</v>
      </c>
      <c r="X25" s="344" t="s">
        <v>1289</v>
      </c>
      <c r="Y25" s="255"/>
      <c r="Z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BD25" s="43"/>
      <c r="BE25" s="43"/>
      <c r="BF25" s="43"/>
      <c r="BG25" s="43"/>
      <c r="BH25" s="43"/>
      <c r="BI25" s="43"/>
    </row>
    <row r="26" spans="1:73">
      <c r="A26" s="25" t="s">
        <v>2219</v>
      </c>
      <c r="B26" s="24" t="s">
        <v>1914</v>
      </c>
      <c r="C26" s="673" t="s">
        <v>129</v>
      </c>
      <c r="D26" s="673"/>
      <c r="E26" s="255"/>
      <c r="F26" s="255"/>
      <c r="G26" s="673" t="s">
        <v>128</v>
      </c>
      <c r="H26" s="673"/>
      <c r="I26" s="255"/>
      <c r="J26" s="255"/>
      <c r="K26" s="60"/>
      <c r="L26" s="60"/>
      <c r="M26" s="60"/>
      <c r="N26" s="60"/>
      <c r="O26" s="213"/>
      <c r="P26" s="211"/>
      <c r="Q26" s="211"/>
      <c r="R26" s="211"/>
      <c r="S26" s="342" t="s">
        <v>2160</v>
      </c>
      <c r="T26" s="343" t="s">
        <v>1291</v>
      </c>
      <c r="U26" s="343" t="s">
        <v>1292</v>
      </c>
      <c r="V26" s="343" t="s">
        <v>1293</v>
      </c>
      <c r="W26" s="343" t="s">
        <v>1294</v>
      </c>
      <c r="X26" s="344" t="s">
        <v>1295</v>
      </c>
      <c r="Y26" s="255"/>
      <c r="Z26" s="255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BG26" s="43"/>
      <c r="BH26" s="43"/>
      <c r="BI26" s="43"/>
      <c r="BJ26" s="43"/>
      <c r="BK26" s="43"/>
      <c r="BL26" s="43"/>
    </row>
    <row r="27" spans="1:73">
      <c r="A27" s="25" t="s">
        <v>2220</v>
      </c>
      <c r="B27" s="25" t="s">
        <v>1919</v>
      </c>
      <c r="C27" s="673"/>
      <c r="D27" s="673"/>
      <c r="E27" s="255"/>
      <c r="F27" s="255"/>
      <c r="G27" s="673"/>
      <c r="H27" s="673"/>
      <c r="I27" s="255"/>
      <c r="J27" s="255"/>
      <c r="K27" s="60"/>
      <c r="L27" s="60"/>
      <c r="M27" s="60"/>
      <c r="N27" s="60"/>
      <c r="O27" s="213"/>
      <c r="P27" s="213"/>
      <c r="Q27" s="213"/>
      <c r="R27" s="213"/>
      <c r="S27" s="342" t="s">
        <v>2161</v>
      </c>
      <c r="T27" s="343" t="s">
        <v>2162</v>
      </c>
      <c r="U27" s="343" t="s">
        <v>1296</v>
      </c>
      <c r="V27" s="343" t="s">
        <v>1297</v>
      </c>
      <c r="W27" s="343" t="s">
        <v>1298</v>
      </c>
      <c r="X27" s="344" t="s">
        <v>1299</v>
      </c>
      <c r="Y27" s="255"/>
      <c r="Z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BJ27" s="43"/>
      <c r="BK27" s="43"/>
      <c r="BL27" s="43"/>
      <c r="BM27" s="43"/>
      <c r="BN27" s="43"/>
      <c r="BO27" s="43"/>
    </row>
    <row r="28" spans="1:73">
      <c r="A28" s="25" t="s">
        <v>2221</v>
      </c>
      <c r="B28" s="24" t="s">
        <v>1913</v>
      </c>
      <c r="C28" s="673"/>
      <c r="D28" s="673"/>
      <c r="E28" s="255"/>
      <c r="F28" s="255"/>
      <c r="G28" s="673"/>
      <c r="H28" s="673"/>
      <c r="I28" s="255"/>
      <c r="J28" s="255"/>
      <c r="K28" s="60"/>
      <c r="L28" s="60"/>
      <c r="M28" s="60"/>
      <c r="N28" s="60"/>
      <c r="O28" s="211"/>
      <c r="P28" s="211"/>
      <c r="Q28" s="211"/>
      <c r="R28" s="213"/>
      <c r="S28" s="342" t="s">
        <v>1300</v>
      </c>
      <c r="T28" s="343" t="s">
        <v>1301</v>
      </c>
      <c r="U28" s="343" t="s">
        <v>1302</v>
      </c>
      <c r="V28" s="343" t="s">
        <v>1303</v>
      </c>
      <c r="W28" s="343" t="s">
        <v>1304</v>
      </c>
      <c r="X28" s="344" t="s">
        <v>1305</v>
      </c>
      <c r="Y28" s="255"/>
      <c r="Z28" s="25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V28" s="202"/>
      <c r="BM28" s="44"/>
      <c r="BN28" s="43"/>
      <c r="BO28" s="44"/>
      <c r="BP28" s="43"/>
      <c r="BQ28" s="44"/>
      <c r="BR28" s="43"/>
    </row>
    <row r="29" spans="1:73">
      <c r="A29" s="24" t="s">
        <v>2222</v>
      </c>
      <c r="B29" s="25" t="s">
        <v>1920</v>
      </c>
      <c r="C29" s="673"/>
      <c r="D29" s="673"/>
      <c r="E29" s="255"/>
      <c r="F29" s="255"/>
      <c r="G29" s="673"/>
      <c r="H29" s="673"/>
      <c r="I29" s="255"/>
      <c r="J29" s="255"/>
      <c r="K29" s="60"/>
      <c r="L29" s="60"/>
      <c r="M29" s="60"/>
      <c r="N29" s="60"/>
      <c r="O29" s="211"/>
      <c r="P29" s="211"/>
      <c r="Q29" s="211"/>
      <c r="R29" s="211"/>
      <c r="S29" s="342" t="s">
        <v>1306</v>
      </c>
      <c r="T29" s="343" t="s">
        <v>1307</v>
      </c>
      <c r="U29" s="343" t="s">
        <v>1308</v>
      </c>
      <c r="V29" s="343" t="s">
        <v>1309</v>
      </c>
      <c r="W29" s="343" t="s">
        <v>1310</v>
      </c>
      <c r="X29" s="344" t="s">
        <v>1311</v>
      </c>
      <c r="Y29" s="255"/>
      <c r="Z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Y29" s="202"/>
      <c r="BP29" s="43"/>
      <c r="BQ29" s="43"/>
      <c r="BR29" s="43"/>
      <c r="BS29" s="43"/>
      <c r="BT29" s="43"/>
      <c r="BU29" s="43"/>
    </row>
    <row r="30" spans="1:73">
      <c r="A30" s="25" t="s">
        <v>2223</v>
      </c>
      <c r="B30" s="24" t="s">
        <v>1912</v>
      </c>
      <c r="C30" s="343" t="s">
        <v>1312</v>
      </c>
      <c r="D30" s="343" t="s">
        <v>1313</v>
      </c>
      <c r="E30" s="343" t="s">
        <v>1314</v>
      </c>
      <c r="F30" s="343" t="s">
        <v>1315</v>
      </c>
      <c r="G30" s="343" t="s">
        <v>2163</v>
      </c>
      <c r="H30" s="343" t="s">
        <v>2164</v>
      </c>
      <c r="I30" s="343" t="s">
        <v>1316</v>
      </c>
      <c r="J30" s="343" t="s">
        <v>1317</v>
      </c>
      <c r="K30" s="343" t="s">
        <v>1318</v>
      </c>
      <c r="L30" s="343" t="s">
        <v>1319</v>
      </c>
      <c r="M30" s="343" t="s">
        <v>1320</v>
      </c>
      <c r="N30" s="343" t="s">
        <v>1321</v>
      </c>
      <c r="O30" s="343" t="s">
        <v>1322</v>
      </c>
      <c r="P30" s="343" t="s">
        <v>1323</v>
      </c>
      <c r="Q30" s="343" t="s">
        <v>1324</v>
      </c>
      <c r="R30" s="343" t="s">
        <v>1325</v>
      </c>
      <c r="S30" s="342" t="s">
        <v>1326</v>
      </c>
      <c r="T30" s="343" t="s">
        <v>1327</v>
      </c>
      <c r="U30" s="343" t="s">
        <v>1328</v>
      </c>
      <c r="V30" s="343" t="s">
        <v>1329</v>
      </c>
      <c r="W30" s="343" t="s">
        <v>1330</v>
      </c>
      <c r="X30" s="344" t="s">
        <v>1331</v>
      </c>
      <c r="Y30" s="255"/>
      <c r="Z30" s="255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Y30" s="202"/>
      <c r="BA30" s="6"/>
      <c r="BB30" s="7"/>
      <c r="BC30" s="6"/>
      <c r="BD30" s="7"/>
      <c r="BE30" s="6"/>
      <c r="BF30" s="7"/>
      <c r="BG30" s="6"/>
      <c r="BH30" s="7"/>
      <c r="BI30" s="6"/>
      <c r="BJ30" s="7"/>
      <c r="BL30" s="44"/>
      <c r="BM30" s="43"/>
      <c r="BN30" s="44"/>
      <c r="BO30" s="43"/>
      <c r="BP30" s="44"/>
      <c r="BQ30" s="43"/>
      <c r="BR30" s="44"/>
      <c r="BS30" s="43"/>
      <c r="BT30" s="44"/>
      <c r="BU30" s="43"/>
    </row>
    <row r="31" spans="1:73">
      <c r="A31" s="25" t="s">
        <v>2224</v>
      </c>
      <c r="B31" s="25" t="s">
        <v>1921</v>
      </c>
      <c r="C31" s="343" t="s">
        <v>1332</v>
      </c>
      <c r="D31" s="343" t="s">
        <v>1333</v>
      </c>
      <c r="E31" s="343" t="s">
        <v>1334</v>
      </c>
      <c r="F31" s="343" t="s">
        <v>1335</v>
      </c>
      <c r="G31" s="343" t="s">
        <v>1336</v>
      </c>
      <c r="H31" s="343" t="s">
        <v>1337</v>
      </c>
      <c r="I31" s="343" t="s">
        <v>1338</v>
      </c>
      <c r="J31" s="343" t="s">
        <v>1339</v>
      </c>
      <c r="K31" s="343" t="s">
        <v>1340</v>
      </c>
      <c r="L31" s="343" t="s">
        <v>1341</v>
      </c>
      <c r="M31" s="343" t="s">
        <v>1342</v>
      </c>
      <c r="N31" s="343" t="s">
        <v>1343</v>
      </c>
      <c r="O31" s="343" t="s">
        <v>1344</v>
      </c>
      <c r="P31" s="343" t="s">
        <v>1345</v>
      </c>
      <c r="Q31" s="343" t="s">
        <v>1346</v>
      </c>
      <c r="R31" s="343" t="s">
        <v>1347</v>
      </c>
      <c r="S31" s="342" t="s">
        <v>1348</v>
      </c>
      <c r="T31" s="343" t="s">
        <v>1349</v>
      </c>
      <c r="U31" s="343" t="s">
        <v>1350</v>
      </c>
      <c r="V31" s="343" t="s">
        <v>1351</v>
      </c>
      <c r="W31" s="343" t="s">
        <v>1352</v>
      </c>
      <c r="X31" s="344" t="s">
        <v>1353</v>
      </c>
      <c r="Y31" s="255"/>
      <c r="Z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Y31" s="202"/>
      <c r="BA31" s="6"/>
      <c r="BB31" s="7"/>
      <c r="BC31" s="6"/>
      <c r="BD31" s="7"/>
      <c r="BE31" s="6"/>
      <c r="BF31" s="7"/>
      <c r="BG31" s="6"/>
      <c r="BH31" s="7"/>
      <c r="BI31" s="6"/>
      <c r="BJ31" s="7"/>
      <c r="BL31" s="44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>
      <c r="A32" s="25" t="s">
        <v>2225</v>
      </c>
      <c r="B32" s="24" t="s">
        <v>1915</v>
      </c>
      <c r="C32" s="343" t="s">
        <v>1354</v>
      </c>
      <c r="D32" s="343" t="s">
        <v>1355</v>
      </c>
      <c r="E32" s="343" t="s">
        <v>1356</v>
      </c>
      <c r="F32" s="343" t="s">
        <v>1357</v>
      </c>
      <c r="G32" s="343" t="s">
        <v>1358</v>
      </c>
      <c r="H32" s="343" t="s">
        <v>1359</v>
      </c>
      <c r="I32" s="343" t="s">
        <v>1360</v>
      </c>
      <c r="J32" s="343" t="s">
        <v>1361</v>
      </c>
      <c r="K32" s="343" t="s">
        <v>1362</v>
      </c>
      <c r="L32" s="343" t="s">
        <v>1363</v>
      </c>
      <c r="M32" s="343" t="s">
        <v>1364</v>
      </c>
      <c r="N32" s="343" t="s">
        <v>1365</v>
      </c>
      <c r="O32" s="343" t="s">
        <v>1366</v>
      </c>
      <c r="P32" s="343" t="s">
        <v>1367</v>
      </c>
      <c r="Q32" s="343" t="s">
        <v>1368</v>
      </c>
      <c r="R32" s="343" t="s">
        <v>1369</v>
      </c>
      <c r="S32" s="342" t="s">
        <v>1370</v>
      </c>
      <c r="T32" s="343" t="s">
        <v>1371</v>
      </c>
      <c r="U32" s="343" t="s">
        <v>1372</v>
      </c>
      <c r="V32" s="343" t="s">
        <v>1373</v>
      </c>
      <c r="W32" s="343" t="s">
        <v>1374</v>
      </c>
      <c r="X32" s="344" t="s">
        <v>1375</v>
      </c>
      <c r="Y32" s="255"/>
      <c r="Z32" s="255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Y32" s="202"/>
      <c r="BA32" s="6"/>
      <c r="BB32" s="7"/>
      <c r="BC32" s="6"/>
      <c r="BD32" s="7"/>
      <c r="BE32" s="6"/>
      <c r="BF32" s="7"/>
      <c r="BG32" s="6"/>
      <c r="BH32" s="7"/>
      <c r="BI32" s="6"/>
      <c r="BJ32" s="7"/>
      <c r="BL32" s="44"/>
      <c r="BM32" s="43"/>
      <c r="BN32" s="44"/>
      <c r="BO32" s="43"/>
      <c r="BP32" s="44"/>
      <c r="BQ32" s="43"/>
      <c r="BR32" s="44"/>
      <c r="BS32" s="43"/>
      <c r="BT32" s="44"/>
      <c r="BU32" s="43"/>
    </row>
    <row r="33" spans="1:49">
      <c r="A33" s="25" t="s">
        <v>2226</v>
      </c>
      <c r="B33" s="25" t="s">
        <v>1922</v>
      </c>
      <c r="C33" s="343" t="s">
        <v>1376</v>
      </c>
      <c r="D33" s="343" t="s">
        <v>1377</v>
      </c>
      <c r="E33" s="343" t="s">
        <v>1378</v>
      </c>
      <c r="F33" s="343" t="s">
        <v>1379</v>
      </c>
      <c r="G33" s="343" t="s">
        <v>1380</v>
      </c>
      <c r="H33" s="343" t="s">
        <v>1381</v>
      </c>
      <c r="I33" s="343" t="s">
        <v>1382</v>
      </c>
      <c r="J33" s="343" t="s">
        <v>1383</v>
      </c>
      <c r="K33" s="343" t="s">
        <v>1384</v>
      </c>
      <c r="L33" s="343" t="s">
        <v>1385</v>
      </c>
      <c r="M33" s="343" t="s">
        <v>1386</v>
      </c>
      <c r="N33" s="343" t="s">
        <v>1387</v>
      </c>
      <c r="O33" s="343" t="s">
        <v>1388</v>
      </c>
      <c r="P33" s="343" t="s">
        <v>1389</v>
      </c>
      <c r="Q33" s="343" t="s">
        <v>1390</v>
      </c>
      <c r="R33" s="343" t="s">
        <v>1391</v>
      </c>
      <c r="S33" s="342" t="s">
        <v>1392</v>
      </c>
      <c r="T33" s="343" t="s">
        <v>1393</v>
      </c>
      <c r="U33" s="343" t="s">
        <v>1394</v>
      </c>
      <c r="V33" s="343" t="s">
        <v>1395</v>
      </c>
      <c r="W33" s="343" t="s">
        <v>1396</v>
      </c>
      <c r="X33" s="344" t="s">
        <v>1397</v>
      </c>
      <c r="Y33" s="255"/>
      <c r="Z33" s="255"/>
      <c r="AA33" s="199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43"/>
      <c r="AU33" s="43"/>
      <c r="AV33" s="43"/>
      <c r="AW33" s="43"/>
    </row>
    <row r="34" spans="1:49">
      <c r="A34" s="26" t="s">
        <v>2227</v>
      </c>
      <c r="B34" s="151" t="s">
        <v>1923</v>
      </c>
      <c r="C34" s="345" t="s">
        <v>1398</v>
      </c>
      <c r="D34" s="345" t="s">
        <v>1399</v>
      </c>
      <c r="E34" s="345" t="s">
        <v>1400</v>
      </c>
      <c r="F34" s="345" t="s">
        <v>1401</v>
      </c>
      <c r="G34" s="345" t="s">
        <v>1402</v>
      </c>
      <c r="H34" s="345" t="s">
        <v>1403</v>
      </c>
      <c r="I34" s="345" t="s">
        <v>1404</v>
      </c>
      <c r="J34" s="345" t="s">
        <v>1405</v>
      </c>
      <c r="K34" s="345" t="s">
        <v>1406</v>
      </c>
      <c r="L34" s="345" t="s">
        <v>1407</v>
      </c>
      <c r="M34" s="345" t="s">
        <v>1408</v>
      </c>
      <c r="N34" s="345" t="s">
        <v>1409</v>
      </c>
      <c r="O34" s="345" t="s">
        <v>1410</v>
      </c>
      <c r="P34" s="345" t="s">
        <v>1411</v>
      </c>
      <c r="Q34" s="345" t="s">
        <v>1412</v>
      </c>
      <c r="R34" s="345" t="s">
        <v>1413</v>
      </c>
      <c r="S34" s="346" t="s">
        <v>1414</v>
      </c>
      <c r="T34" s="204"/>
      <c r="U34" s="204"/>
      <c r="V34" s="204"/>
      <c r="W34" s="204"/>
      <c r="X34" s="205"/>
      <c r="Y34" s="255"/>
      <c r="Z34" s="255"/>
      <c r="AA34" s="19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44"/>
      <c r="AU34" s="43"/>
      <c r="AV34" s="44"/>
      <c r="AW34" s="43"/>
    </row>
    <row r="35" spans="1:49">
      <c r="A35" s="241"/>
      <c r="B35" s="241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55"/>
      <c r="Z35" s="255"/>
      <c r="AA35" s="199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43"/>
      <c r="AU35" s="43"/>
      <c r="AV35" s="43"/>
      <c r="AW35" s="43"/>
    </row>
    <row r="36" spans="1:49">
      <c r="A36" s="225"/>
      <c r="B36" s="225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55"/>
      <c r="Z36" s="255"/>
      <c r="AA36" s="199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44"/>
      <c r="AU36" s="43"/>
      <c r="AV36" s="44"/>
      <c r="AW36" s="43"/>
    </row>
    <row r="37" spans="1:49">
      <c r="A37" s="225"/>
      <c r="B37" s="225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99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43"/>
      <c r="AU37" s="43"/>
      <c r="AV37" s="43"/>
      <c r="AW37" s="43"/>
    </row>
    <row r="38" spans="1:49">
      <c r="A38" s="225"/>
      <c r="B38" s="225"/>
      <c r="C38" s="663" t="s">
        <v>2207</v>
      </c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19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44"/>
      <c r="AU38" s="43"/>
      <c r="AV38" s="44"/>
      <c r="AW38" s="43"/>
    </row>
    <row r="39" spans="1:49">
      <c r="A39" s="225"/>
      <c r="B39" s="225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39"/>
      <c r="V39" s="211"/>
      <c r="W39" s="211"/>
      <c r="X39" s="211"/>
      <c r="Y39" s="211"/>
      <c r="Z39" s="211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43"/>
      <c r="AU39" s="43"/>
      <c r="AV39" s="43"/>
      <c r="AW39" s="43"/>
    </row>
    <row r="40" spans="1:49"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55"/>
      <c r="Z40" s="255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43"/>
      <c r="AU40" s="43"/>
      <c r="AV40" s="43"/>
      <c r="AW40" s="43"/>
    </row>
    <row r="41" spans="1:49">
      <c r="A41" s="238" t="s">
        <v>2206</v>
      </c>
      <c r="B41" s="238"/>
      <c r="C41" s="639">
        <f>C20+1</f>
        <v>42978</v>
      </c>
      <c r="D41" s="639"/>
      <c r="E41" s="14">
        <f>C41</f>
        <v>42978</v>
      </c>
      <c r="F41" s="11"/>
      <c r="G41" s="12" t="s">
        <v>491</v>
      </c>
      <c r="H41" s="10" t="s">
        <v>494</v>
      </c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55"/>
      <c r="Z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43"/>
      <c r="AU41" s="44"/>
      <c r="AV41" s="43"/>
    </row>
    <row r="42" spans="1:49">
      <c r="A42" s="23"/>
      <c r="B42" s="73"/>
      <c r="C42" s="19" t="s">
        <v>1</v>
      </c>
      <c r="D42" s="20" t="s">
        <v>3</v>
      </c>
      <c r="E42" s="20" t="s">
        <v>5</v>
      </c>
      <c r="F42" s="20" t="s">
        <v>7</v>
      </c>
      <c r="G42" s="20" t="s">
        <v>9</v>
      </c>
      <c r="H42" s="20" t="s">
        <v>11</v>
      </c>
      <c r="I42" s="20" t="s">
        <v>13</v>
      </c>
      <c r="J42" s="20" t="s">
        <v>15</v>
      </c>
      <c r="K42" s="20" t="s">
        <v>17</v>
      </c>
      <c r="L42" s="20" t="s">
        <v>19</v>
      </c>
      <c r="M42" s="20" t="s">
        <v>21</v>
      </c>
      <c r="N42" s="20" t="s">
        <v>23</v>
      </c>
      <c r="O42" s="20" t="s">
        <v>25</v>
      </c>
      <c r="P42" s="20" t="s">
        <v>27</v>
      </c>
      <c r="Q42" s="20" t="s">
        <v>29</v>
      </c>
      <c r="R42" s="20" t="s">
        <v>31</v>
      </c>
      <c r="S42" s="22" t="s">
        <v>33</v>
      </c>
      <c r="T42" s="20" t="s">
        <v>35</v>
      </c>
      <c r="U42" s="20" t="s">
        <v>37</v>
      </c>
      <c r="V42" s="20" t="s">
        <v>39</v>
      </c>
      <c r="W42" s="20" t="s">
        <v>41</v>
      </c>
      <c r="X42" s="21" t="s">
        <v>43</v>
      </c>
      <c r="Y42" s="255"/>
      <c r="Z42" s="255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43"/>
      <c r="AU42" s="43"/>
      <c r="AV42" s="43"/>
      <c r="AW42" s="43"/>
    </row>
    <row r="43" spans="1:49" ht="17.25" customHeight="1">
      <c r="A43" s="24" t="s">
        <v>0</v>
      </c>
      <c r="B43" s="4"/>
      <c r="C43" s="54" t="s">
        <v>2165</v>
      </c>
      <c r="D43" s="54" t="s">
        <v>2166</v>
      </c>
      <c r="E43" s="54" t="s">
        <v>148</v>
      </c>
      <c r="F43" s="54" t="s">
        <v>149</v>
      </c>
      <c r="G43" s="54" t="s">
        <v>150</v>
      </c>
      <c r="H43" s="54" t="s">
        <v>151</v>
      </c>
      <c r="I43" s="54" t="s">
        <v>152</v>
      </c>
      <c r="J43" s="54" t="s">
        <v>153</v>
      </c>
      <c r="K43" s="54" t="s">
        <v>154</v>
      </c>
      <c r="L43" s="54" t="s">
        <v>155</v>
      </c>
      <c r="M43" s="54" t="s">
        <v>156</v>
      </c>
      <c r="N43" s="54" t="s">
        <v>157</v>
      </c>
      <c r="O43" s="54" t="s">
        <v>158</v>
      </c>
      <c r="P43" s="54" t="s">
        <v>159</v>
      </c>
      <c r="Q43" s="54" t="s">
        <v>160</v>
      </c>
      <c r="R43" s="54" t="s">
        <v>161</v>
      </c>
      <c r="S43" s="402" t="s">
        <v>2167</v>
      </c>
      <c r="T43" s="54" t="s">
        <v>2130</v>
      </c>
      <c r="U43" s="54" t="s">
        <v>164</v>
      </c>
      <c r="V43" s="54" t="s">
        <v>165</v>
      </c>
      <c r="W43" s="54" t="s">
        <v>166</v>
      </c>
      <c r="X43" s="357" t="s">
        <v>167</v>
      </c>
      <c r="Y43" s="254" t="s">
        <v>1858</v>
      </c>
      <c r="Z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44"/>
      <c r="AU43" s="43"/>
      <c r="AV43" s="44"/>
      <c r="AW43" s="43"/>
    </row>
    <row r="44" spans="1:49">
      <c r="A44" s="25"/>
      <c r="B44" s="5"/>
      <c r="C44" s="54" t="s">
        <v>2168</v>
      </c>
      <c r="D44" s="54" t="s">
        <v>169</v>
      </c>
      <c r="E44" s="54" t="s">
        <v>170</v>
      </c>
      <c r="F44" s="54" t="s">
        <v>171</v>
      </c>
      <c r="G44" s="54" t="s">
        <v>172</v>
      </c>
      <c r="H44" s="54" t="s">
        <v>173</v>
      </c>
      <c r="I44" s="54" t="s">
        <v>174</v>
      </c>
      <c r="J44" s="54" t="s">
        <v>175</v>
      </c>
      <c r="K44" s="54" t="s">
        <v>176</v>
      </c>
      <c r="L44" s="54" t="s">
        <v>177</v>
      </c>
      <c r="M44" s="54" t="s">
        <v>2131</v>
      </c>
      <c r="N44" s="54" t="s">
        <v>2132</v>
      </c>
      <c r="O44" s="54" t="s">
        <v>180</v>
      </c>
      <c r="P44" s="54" t="s">
        <v>181</v>
      </c>
      <c r="Q44" s="54" t="s">
        <v>182</v>
      </c>
      <c r="R44" s="54" t="s">
        <v>183</v>
      </c>
      <c r="S44" s="402" t="s">
        <v>184</v>
      </c>
      <c r="T44" s="54" t="s">
        <v>185</v>
      </c>
      <c r="U44" s="54" t="s">
        <v>186</v>
      </c>
      <c r="V44" s="54" t="s">
        <v>187</v>
      </c>
      <c r="W44" s="54" t="s">
        <v>188</v>
      </c>
      <c r="X44" s="403" t="s">
        <v>189</v>
      </c>
      <c r="Y44" s="254"/>
      <c r="Z44" s="25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43"/>
      <c r="AU44" s="43"/>
      <c r="AV44" s="43"/>
      <c r="AW44" s="43"/>
    </row>
    <row r="45" spans="1:49">
      <c r="A45" s="25"/>
      <c r="B45" s="5"/>
      <c r="C45" s="54" t="s">
        <v>190</v>
      </c>
      <c r="D45" s="54" t="s">
        <v>191</v>
      </c>
      <c r="E45" s="54" t="s">
        <v>192</v>
      </c>
      <c r="F45" s="54" t="s">
        <v>193</v>
      </c>
      <c r="G45" s="54" t="s">
        <v>194</v>
      </c>
      <c r="H45" s="54" t="s">
        <v>199</v>
      </c>
      <c r="I45" s="54" t="s">
        <v>200</v>
      </c>
      <c r="J45" s="54" t="s">
        <v>201</v>
      </c>
      <c r="K45" s="54" t="s">
        <v>202</v>
      </c>
      <c r="L45" s="54" t="s">
        <v>203</v>
      </c>
      <c r="M45" s="54" t="s">
        <v>204</v>
      </c>
      <c r="N45" s="54" t="s">
        <v>205</v>
      </c>
      <c r="O45" s="54" t="s">
        <v>206</v>
      </c>
      <c r="P45" s="54" t="s">
        <v>207</v>
      </c>
      <c r="Q45" s="54" t="s">
        <v>208</v>
      </c>
      <c r="R45" s="54" t="s">
        <v>209</v>
      </c>
      <c r="S45" s="402" t="s">
        <v>210</v>
      </c>
      <c r="T45" s="54" t="s">
        <v>211</v>
      </c>
      <c r="U45" s="54" t="s">
        <v>212</v>
      </c>
      <c r="V45" s="54" t="s">
        <v>213</v>
      </c>
      <c r="W45" s="54" t="s">
        <v>195</v>
      </c>
      <c r="X45" s="403" t="s">
        <v>214</v>
      </c>
      <c r="Y45" s="254"/>
      <c r="Z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44"/>
      <c r="AU45" s="43"/>
      <c r="AV45" s="44"/>
      <c r="AW45" s="43"/>
    </row>
    <row r="46" spans="1:49">
      <c r="A46" s="25"/>
      <c r="B46" s="5"/>
      <c r="C46" s="54" t="s">
        <v>215</v>
      </c>
      <c r="D46" s="54" t="s">
        <v>216</v>
      </c>
      <c r="E46" s="54" t="s">
        <v>217</v>
      </c>
      <c r="F46" s="54" t="s">
        <v>218</v>
      </c>
      <c r="G46" s="54" t="s">
        <v>219</v>
      </c>
      <c r="H46" s="54" t="s">
        <v>220</v>
      </c>
      <c r="I46" s="54" t="s">
        <v>221</v>
      </c>
      <c r="J46" s="54" t="s">
        <v>222</v>
      </c>
      <c r="K46" s="54" t="s">
        <v>223</v>
      </c>
      <c r="L46" s="54" t="s">
        <v>224</v>
      </c>
      <c r="M46" s="54" t="s">
        <v>225</v>
      </c>
      <c r="N46" s="54" t="s">
        <v>226</v>
      </c>
      <c r="O46" s="54" t="s">
        <v>227</v>
      </c>
      <c r="P46" s="54" t="s">
        <v>228</v>
      </c>
      <c r="Q46" s="54" t="s">
        <v>196</v>
      </c>
      <c r="R46" s="54" t="s">
        <v>229</v>
      </c>
      <c r="S46" s="402" t="s">
        <v>230</v>
      </c>
      <c r="T46" s="404" t="s">
        <v>231</v>
      </c>
      <c r="U46" s="404" t="s">
        <v>232</v>
      </c>
      <c r="V46" s="404" t="s">
        <v>233</v>
      </c>
      <c r="W46" s="404" t="s">
        <v>234</v>
      </c>
      <c r="X46" s="405" t="s">
        <v>235</v>
      </c>
      <c r="Y46" s="254"/>
      <c r="Z46" s="25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43"/>
      <c r="AU46" s="43"/>
      <c r="AV46" s="43"/>
      <c r="AW46" s="43"/>
    </row>
    <row r="47" spans="1:49">
      <c r="A47" s="25"/>
      <c r="B47" s="5"/>
      <c r="C47" s="404" t="s">
        <v>236</v>
      </c>
      <c r="D47" s="404" t="s">
        <v>237</v>
      </c>
      <c r="E47" s="404" t="s">
        <v>238</v>
      </c>
      <c r="F47" s="404" t="s">
        <v>239</v>
      </c>
      <c r="G47" s="404" t="s">
        <v>240</v>
      </c>
      <c r="H47" s="404" t="s">
        <v>241</v>
      </c>
      <c r="I47" s="404" t="s">
        <v>242</v>
      </c>
      <c r="J47" s="404" t="s">
        <v>243</v>
      </c>
      <c r="K47" s="404" t="s">
        <v>197</v>
      </c>
      <c r="L47" s="404" t="s">
        <v>244</v>
      </c>
      <c r="M47" s="404" t="s">
        <v>245</v>
      </c>
      <c r="N47" s="404" t="s">
        <v>246</v>
      </c>
      <c r="O47" s="404" t="s">
        <v>247</v>
      </c>
      <c r="P47" s="404" t="s">
        <v>248</v>
      </c>
      <c r="Q47" s="404" t="s">
        <v>249</v>
      </c>
      <c r="R47" s="404" t="s">
        <v>250</v>
      </c>
      <c r="S47" s="406" t="s">
        <v>251</v>
      </c>
      <c r="T47" s="404" t="s">
        <v>252</v>
      </c>
      <c r="U47" s="404" t="s">
        <v>253</v>
      </c>
      <c r="V47" s="404" t="s">
        <v>254</v>
      </c>
      <c r="W47" s="404" t="s">
        <v>255</v>
      </c>
      <c r="X47" s="405" t="s">
        <v>256</v>
      </c>
      <c r="Y47" s="254"/>
      <c r="Z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44"/>
      <c r="AU47" s="43"/>
      <c r="AV47" s="44"/>
      <c r="AW47" s="43"/>
    </row>
    <row r="48" spans="1:49">
      <c r="A48" s="25"/>
      <c r="B48" s="5"/>
      <c r="C48" s="404" t="s">
        <v>257</v>
      </c>
      <c r="D48" s="404" t="s">
        <v>258</v>
      </c>
      <c r="E48" s="404" t="s">
        <v>198</v>
      </c>
      <c r="F48" s="404" t="s">
        <v>259</v>
      </c>
      <c r="G48" s="404" t="s">
        <v>260</v>
      </c>
      <c r="H48" s="404" t="s">
        <v>261</v>
      </c>
      <c r="I48" s="404" t="s">
        <v>262</v>
      </c>
      <c r="J48" s="404" t="s">
        <v>263</v>
      </c>
      <c r="K48" s="404" t="s">
        <v>264</v>
      </c>
      <c r="L48" s="404" t="s">
        <v>265</v>
      </c>
      <c r="M48" s="404" t="s">
        <v>266</v>
      </c>
      <c r="N48" s="404" t="s">
        <v>267</v>
      </c>
      <c r="O48" s="404" t="s">
        <v>268</v>
      </c>
      <c r="P48" s="404" t="s">
        <v>269</v>
      </c>
      <c r="Q48" s="404" t="s">
        <v>270</v>
      </c>
      <c r="R48" s="404" t="s">
        <v>271</v>
      </c>
      <c r="S48" s="406" t="s">
        <v>272</v>
      </c>
      <c r="T48" s="404" t="s">
        <v>273</v>
      </c>
      <c r="U48" s="404" t="s">
        <v>2133</v>
      </c>
      <c r="V48" s="404" t="s">
        <v>2134</v>
      </c>
      <c r="W48" s="404" t="s">
        <v>276</v>
      </c>
      <c r="X48" s="405" t="s">
        <v>277</v>
      </c>
      <c r="Y48" s="254"/>
      <c r="Z48" s="25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3"/>
      <c r="AU48" s="43"/>
      <c r="AV48" s="43"/>
      <c r="AW48" s="43"/>
    </row>
    <row r="49" spans="1:49">
      <c r="A49" s="25"/>
      <c r="B49" s="5"/>
      <c r="C49" s="404" t="s">
        <v>278</v>
      </c>
      <c r="D49" s="404" t="s">
        <v>279</v>
      </c>
      <c r="E49" s="404" t="s">
        <v>280</v>
      </c>
      <c r="F49" s="404" t="s">
        <v>281</v>
      </c>
      <c r="G49" s="404" t="s">
        <v>282</v>
      </c>
      <c r="H49" s="404" t="s">
        <v>283</v>
      </c>
      <c r="I49" s="404" t="s">
        <v>284</v>
      </c>
      <c r="J49" s="404" t="s">
        <v>285</v>
      </c>
      <c r="K49" s="404" t="s">
        <v>286</v>
      </c>
      <c r="L49" s="404" t="s">
        <v>287</v>
      </c>
      <c r="M49" s="404" t="s">
        <v>288</v>
      </c>
      <c r="N49" s="404" t="s">
        <v>289</v>
      </c>
      <c r="O49" s="404" t="s">
        <v>290</v>
      </c>
      <c r="P49" s="404" t="s">
        <v>291</v>
      </c>
      <c r="Q49" s="404" t="s">
        <v>292</v>
      </c>
      <c r="R49" s="404" t="s">
        <v>293</v>
      </c>
      <c r="S49" s="406" t="s">
        <v>294</v>
      </c>
      <c r="T49" s="404" t="s">
        <v>295</v>
      </c>
      <c r="U49" s="404" t="s">
        <v>296</v>
      </c>
      <c r="V49" s="404" t="s">
        <v>297</v>
      </c>
      <c r="W49" s="404" t="s">
        <v>2135</v>
      </c>
      <c r="X49" s="405" t="s">
        <v>2136</v>
      </c>
      <c r="Y49" s="254"/>
      <c r="Z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44"/>
      <c r="AU49" s="43"/>
      <c r="AV49" s="44"/>
      <c r="AW49" s="43"/>
    </row>
    <row r="50" spans="1:49">
      <c r="A50" s="24"/>
      <c r="B50" s="4"/>
      <c r="C50" s="404" t="s">
        <v>412</v>
      </c>
      <c r="D50" s="404" t="s">
        <v>413</v>
      </c>
      <c r="E50" s="404" t="s">
        <v>414</v>
      </c>
      <c r="F50" s="404" t="s">
        <v>415</v>
      </c>
      <c r="G50" s="404" t="s">
        <v>416</v>
      </c>
      <c r="H50" s="404" t="s">
        <v>417</v>
      </c>
      <c r="I50" s="404" t="s">
        <v>305</v>
      </c>
      <c r="J50" s="404" t="s">
        <v>306</v>
      </c>
      <c r="K50" s="404" t="s">
        <v>307</v>
      </c>
      <c r="L50" s="404" t="s">
        <v>308</v>
      </c>
      <c r="M50" s="404" t="s">
        <v>309</v>
      </c>
      <c r="N50" s="7" t="s">
        <v>310</v>
      </c>
      <c r="O50" s="7" t="s">
        <v>311</v>
      </c>
      <c r="P50" s="7" t="s">
        <v>312</v>
      </c>
      <c r="Q50" s="7" t="s">
        <v>313</v>
      </c>
      <c r="R50" s="7" t="s">
        <v>314</v>
      </c>
      <c r="S50" s="15" t="s">
        <v>315</v>
      </c>
      <c r="T50" s="7" t="s">
        <v>316</v>
      </c>
      <c r="U50" s="7" t="s">
        <v>317</v>
      </c>
      <c r="V50" s="7" t="s">
        <v>318</v>
      </c>
      <c r="W50" s="7" t="s">
        <v>319</v>
      </c>
      <c r="X50" s="16" t="s">
        <v>298</v>
      </c>
      <c r="Y50" s="254"/>
      <c r="Z50" s="25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43"/>
      <c r="AU50" s="43"/>
      <c r="AV50" s="43"/>
      <c r="AW50" s="43"/>
    </row>
    <row r="51" spans="1:49" ht="15" thickBot="1">
      <c r="A51" s="25"/>
      <c r="B51" s="5"/>
      <c r="C51" s="7" t="s">
        <v>418</v>
      </c>
      <c r="D51" s="7" t="s">
        <v>419</v>
      </c>
      <c r="E51" s="7" t="s">
        <v>420</v>
      </c>
      <c r="F51" s="7" t="s">
        <v>421</v>
      </c>
      <c r="G51" s="7" t="s">
        <v>422</v>
      </c>
      <c r="H51" s="7" t="s">
        <v>423</v>
      </c>
      <c r="I51" s="7" t="s">
        <v>424</v>
      </c>
      <c r="J51" s="7" t="s">
        <v>425</v>
      </c>
      <c r="K51" s="77" t="s">
        <v>320</v>
      </c>
      <c r="L51" s="77" t="s">
        <v>321</v>
      </c>
      <c r="M51" s="77" t="s">
        <v>322</v>
      </c>
      <c r="N51" s="77" t="s">
        <v>323</v>
      </c>
      <c r="O51" s="77" t="s">
        <v>324</v>
      </c>
      <c r="P51" s="77" t="s">
        <v>325</v>
      </c>
      <c r="Q51" s="77" t="s">
        <v>326</v>
      </c>
      <c r="R51" s="77" t="s">
        <v>327</v>
      </c>
      <c r="S51" s="76" t="s">
        <v>328</v>
      </c>
      <c r="T51" s="77" t="s">
        <v>329</v>
      </c>
      <c r="U51" s="77" t="s">
        <v>330</v>
      </c>
      <c r="V51" s="77" t="s">
        <v>331</v>
      </c>
      <c r="W51" s="77" t="s">
        <v>332</v>
      </c>
      <c r="X51" s="192" t="s">
        <v>333</v>
      </c>
      <c r="Y51" s="254"/>
      <c r="Z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45"/>
      <c r="AU51" s="43"/>
      <c r="AV51" s="44"/>
      <c r="AW51" s="43"/>
    </row>
    <row r="52" spans="1:49" ht="15.75" thickTop="1" thickBot="1">
      <c r="A52" s="25"/>
      <c r="B52" s="143"/>
      <c r="C52" s="76" t="s">
        <v>334</v>
      </c>
      <c r="D52" s="77" t="s">
        <v>299</v>
      </c>
      <c r="E52" s="77" t="s">
        <v>426</v>
      </c>
      <c r="F52" s="77" t="s">
        <v>427</v>
      </c>
      <c r="G52" s="77" t="s">
        <v>428</v>
      </c>
      <c r="H52" s="77" t="s">
        <v>429</v>
      </c>
      <c r="I52" s="77" t="s">
        <v>430</v>
      </c>
      <c r="J52" s="77" t="s">
        <v>431</v>
      </c>
      <c r="K52" s="223" t="s">
        <v>2169</v>
      </c>
      <c r="L52" s="224" t="s">
        <v>478</v>
      </c>
      <c r="M52" s="224" t="s">
        <v>479</v>
      </c>
      <c r="N52" s="224" t="s">
        <v>480</v>
      </c>
      <c r="O52" s="224" t="s">
        <v>481</v>
      </c>
      <c r="P52" s="224" t="s">
        <v>482</v>
      </c>
      <c r="Q52" s="224" t="s">
        <v>483</v>
      </c>
      <c r="R52" s="224" t="s">
        <v>484</v>
      </c>
      <c r="S52" s="242" t="s">
        <v>485</v>
      </c>
      <c r="T52" s="224" t="s">
        <v>486</v>
      </c>
      <c r="U52" s="224" t="s">
        <v>487</v>
      </c>
      <c r="V52" s="224" t="s">
        <v>488</v>
      </c>
      <c r="W52" s="224" t="s">
        <v>489</v>
      </c>
      <c r="X52" s="155" t="s">
        <v>495</v>
      </c>
      <c r="Y52" s="254"/>
      <c r="Z52" s="25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43"/>
      <c r="AU52" s="43"/>
      <c r="AV52" s="43"/>
      <c r="AW52" s="43"/>
    </row>
    <row r="53" spans="1:49" ht="15" thickTop="1">
      <c r="A53" s="25"/>
      <c r="B53" s="5"/>
      <c r="C53" s="7" t="s">
        <v>2170</v>
      </c>
      <c r="D53" s="7" t="s">
        <v>497</v>
      </c>
      <c r="E53" s="7" t="s">
        <v>498</v>
      </c>
      <c r="F53" s="7" t="s">
        <v>499</v>
      </c>
      <c r="G53" s="7" t="s">
        <v>500</v>
      </c>
      <c r="H53" s="7" t="s">
        <v>501</v>
      </c>
      <c r="I53" s="7" t="s">
        <v>502</v>
      </c>
      <c r="J53" s="7" t="s">
        <v>2058</v>
      </c>
      <c r="K53" s="7" t="s">
        <v>2171</v>
      </c>
      <c r="L53" s="7" t="s">
        <v>504</v>
      </c>
      <c r="M53" s="7" t="s">
        <v>505</v>
      </c>
      <c r="N53" s="7" t="s">
        <v>506</v>
      </c>
      <c r="O53" s="7" t="s">
        <v>507</v>
      </c>
      <c r="P53" s="7" t="s">
        <v>508</v>
      </c>
      <c r="Q53" s="7" t="s">
        <v>509</v>
      </c>
      <c r="R53" s="7" t="s">
        <v>510</v>
      </c>
      <c r="S53" s="15" t="s">
        <v>511</v>
      </c>
      <c r="T53" s="7" t="s">
        <v>512</v>
      </c>
      <c r="U53" s="7" t="s">
        <v>513</v>
      </c>
      <c r="V53" s="7" t="s">
        <v>514</v>
      </c>
      <c r="W53" s="7" t="s">
        <v>515</v>
      </c>
      <c r="X53" s="16" t="s">
        <v>516</v>
      </c>
      <c r="Y53" s="254"/>
      <c r="Z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</row>
    <row r="54" spans="1:49" ht="14.25" customHeight="1">
      <c r="A54" s="25"/>
      <c r="B54" s="5"/>
      <c r="C54" s="7" t="s">
        <v>2172</v>
      </c>
      <c r="D54" s="7" t="s">
        <v>518</v>
      </c>
      <c r="E54" s="7" t="s">
        <v>519</v>
      </c>
      <c r="F54" s="7" t="s">
        <v>520</v>
      </c>
      <c r="G54" s="7" t="s">
        <v>521</v>
      </c>
      <c r="H54" s="7" t="s">
        <v>522</v>
      </c>
      <c r="I54" s="7" t="s">
        <v>523</v>
      </c>
      <c r="J54" s="7" t="s">
        <v>524</v>
      </c>
      <c r="K54" s="7" t="s">
        <v>525</v>
      </c>
      <c r="L54" s="7" t="s">
        <v>526</v>
      </c>
      <c r="M54" s="7" t="s">
        <v>527</v>
      </c>
      <c r="N54" s="7" t="s">
        <v>528</v>
      </c>
      <c r="O54" s="7" t="s">
        <v>529</v>
      </c>
      <c r="P54" s="7" t="s">
        <v>530</v>
      </c>
      <c r="Q54" s="7" t="s">
        <v>531</v>
      </c>
      <c r="R54" s="7" t="s">
        <v>532</v>
      </c>
      <c r="S54" s="15" t="s">
        <v>533</v>
      </c>
      <c r="T54" s="7" t="s">
        <v>534</v>
      </c>
      <c r="U54" s="7" t="s">
        <v>535</v>
      </c>
      <c r="V54" s="7" t="s">
        <v>536</v>
      </c>
      <c r="W54" s="7" t="s">
        <v>537</v>
      </c>
      <c r="X54" s="16" t="s">
        <v>538</v>
      </c>
      <c r="Y54" s="254" t="s">
        <v>1859</v>
      </c>
      <c r="Z54" s="255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V54" s="43"/>
      <c r="AW54" s="43"/>
    </row>
    <row r="55" spans="1:49">
      <c r="A55" s="25"/>
      <c r="B55" s="5"/>
      <c r="C55" s="7" t="s">
        <v>539</v>
      </c>
      <c r="D55" s="7" t="s">
        <v>540</v>
      </c>
      <c r="E55" s="7" t="s">
        <v>541</v>
      </c>
      <c r="F55" s="7" t="s">
        <v>542</v>
      </c>
      <c r="G55" s="7" t="s">
        <v>543</v>
      </c>
      <c r="H55" s="7" t="s">
        <v>544</v>
      </c>
      <c r="I55" s="7" t="s">
        <v>545</v>
      </c>
      <c r="J55" s="7" t="s">
        <v>546</v>
      </c>
      <c r="K55" s="7" t="s">
        <v>547</v>
      </c>
      <c r="L55" s="7" t="s">
        <v>548</v>
      </c>
      <c r="M55" s="7" t="s">
        <v>549</v>
      </c>
      <c r="N55" s="7" t="s">
        <v>550</v>
      </c>
      <c r="O55" s="7" t="s">
        <v>551</v>
      </c>
      <c r="P55" s="7" t="s">
        <v>552</v>
      </c>
      <c r="Q55" s="7" t="s">
        <v>553</v>
      </c>
      <c r="R55" s="7" t="s">
        <v>554</v>
      </c>
      <c r="S55" s="15" t="s">
        <v>555</v>
      </c>
      <c r="T55" s="7" t="s">
        <v>556</v>
      </c>
      <c r="U55" s="7" t="s">
        <v>557</v>
      </c>
      <c r="V55" s="7" t="s">
        <v>558</v>
      </c>
      <c r="W55" s="7" t="s">
        <v>559</v>
      </c>
      <c r="X55" s="16" t="s">
        <v>560</v>
      </c>
      <c r="Y55" s="254"/>
      <c r="Z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</row>
    <row r="56" spans="1:49">
      <c r="A56" s="25"/>
      <c r="B56" s="5"/>
      <c r="C56" s="7" t="s">
        <v>561</v>
      </c>
      <c r="D56" s="7" t="s">
        <v>562</v>
      </c>
      <c r="E56" s="7" t="s">
        <v>563</v>
      </c>
      <c r="F56" s="7" t="s">
        <v>564</v>
      </c>
      <c r="G56" s="7" t="s">
        <v>565</v>
      </c>
      <c r="H56" s="7" t="s">
        <v>566</v>
      </c>
      <c r="I56" s="7" t="s">
        <v>567</v>
      </c>
      <c r="J56" s="7" t="s">
        <v>568</v>
      </c>
      <c r="K56" s="7" t="s">
        <v>569</v>
      </c>
      <c r="L56" s="7" t="s">
        <v>570</v>
      </c>
      <c r="M56" s="7" t="s">
        <v>571</v>
      </c>
      <c r="N56" s="7" t="s">
        <v>572</v>
      </c>
      <c r="O56" s="7" t="s">
        <v>573</v>
      </c>
      <c r="P56" s="7" t="s">
        <v>574</v>
      </c>
      <c r="Q56" s="7" t="s">
        <v>575</v>
      </c>
      <c r="R56" s="7" t="s">
        <v>576</v>
      </c>
      <c r="S56" s="15" t="s">
        <v>577</v>
      </c>
      <c r="T56" s="7" t="s">
        <v>578</v>
      </c>
      <c r="U56" s="7" t="s">
        <v>579</v>
      </c>
      <c r="V56" s="7" t="s">
        <v>580</v>
      </c>
      <c r="W56" s="7" t="s">
        <v>581</v>
      </c>
      <c r="X56" s="16" t="s">
        <v>582</v>
      </c>
      <c r="Y56" s="254"/>
      <c r="Z56" s="255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9">
      <c r="A57" s="25"/>
      <c r="B57" s="5"/>
      <c r="C57" s="7" t="s">
        <v>583</v>
      </c>
      <c r="D57" s="7" t="s">
        <v>584</v>
      </c>
      <c r="E57" s="7" t="s">
        <v>585</v>
      </c>
      <c r="F57" s="7" t="s">
        <v>586</v>
      </c>
      <c r="G57" s="7" t="s">
        <v>587</v>
      </c>
      <c r="H57" s="7" t="s">
        <v>588</v>
      </c>
      <c r="I57" s="7" t="s">
        <v>589</v>
      </c>
      <c r="J57" s="7" t="s">
        <v>590</v>
      </c>
      <c r="K57" s="7" t="s">
        <v>591</v>
      </c>
      <c r="L57" s="7" t="s">
        <v>592</v>
      </c>
      <c r="M57" s="7" t="s">
        <v>593</v>
      </c>
      <c r="N57" s="7" t="s">
        <v>594</v>
      </c>
      <c r="O57" s="7" t="s">
        <v>595</v>
      </c>
      <c r="P57" s="7" t="s">
        <v>596</v>
      </c>
      <c r="Q57" s="7" t="s">
        <v>597</v>
      </c>
      <c r="R57" s="7" t="s">
        <v>598</v>
      </c>
      <c r="S57" s="15" t="s">
        <v>599</v>
      </c>
      <c r="T57" s="7" t="s">
        <v>600</v>
      </c>
      <c r="U57" s="7" t="s">
        <v>601</v>
      </c>
      <c r="V57" s="7" t="s">
        <v>602</v>
      </c>
      <c r="W57" s="7" t="s">
        <v>603</v>
      </c>
      <c r="X57" s="16" t="s">
        <v>604</v>
      </c>
      <c r="Y57" s="254"/>
      <c r="Z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</row>
    <row r="58" spans="1:49">
      <c r="A58" s="25"/>
      <c r="B58" s="5"/>
      <c r="C58" s="7" t="s">
        <v>605</v>
      </c>
      <c r="D58" s="7" t="s">
        <v>606</v>
      </c>
      <c r="E58" s="7" t="s">
        <v>607</v>
      </c>
      <c r="F58" s="7" t="s">
        <v>608</v>
      </c>
      <c r="G58" s="7" t="s">
        <v>609</v>
      </c>
      <c r="H58" s="7" t="s">
        <v>610</v>
      </c>
      <c r="I58" s="7" t="s">
        <v>611</v>
      </c>
      <c r="J58" s="7" t="s">
        <v>612</v>
      </c>
      <c r="K58" s="7" t="s">
        <v>613</v>
      </c>
      <c r="L58" s="7" t="s">
        <v>614</v>
      </c>
      <c r="M58" s="7" t="s">
        <v>615</v>
      </c>
      <c r="N58" s="7" t="s">
        <v>616</v>
      </c>
      <c r="O58" s="7" t="s">
        <v>617</v>
      </c>
      <c r="P58" s="7" t="s">
        <v>618</v>
      </c>
      <c r="Q58" s="7" t="s">
        <v>619</v>
      </c>
      <c r="R58" s="7" t="s">
        <v>620</v>
      </c>
      <c r="S58" s="15" t="s">
        <v>621</v>
      </c>
      <c r="T58" s="7" t="s">
        <v>622</v>
      </c>
      <c r="U58" s="7" t="s">
        <v>623</v>
      </c>
      <c r="V58" s="7" t="s">
        <v>624</v>
      </c>
      <c r="W58" s="7" t="s">
        <v>625</v>
      </c>
      <c r="X58" s="16" t="s">
        <v>626</v>
      </c>
      <c r="Y58" s="254"/>
      <c r="Z58" s="255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9">
      <c r="A59" s="26"/>
      <c r="B59" s="337"/>
      <c r="C59" s="17" t="s">
        <v>627</v>
      </c>
      <c r="D59" s="17" t="s">
        <v>628</v>
      </c>
      <c r="E59" s="17" t="s">
        <v>629</v>
      </c>
      <c r="F59" s="17" t="s">
        <v>630</v>
      </c>
      <c r="G59" s="17" t="s">
        <v>631</v>
      </c>
      <c r="H59" s="17" t="s">
        <v>632</v>
      </c>
      <c r="I59" s="17" t="s">
        <v>633</v>
      </c>
      <c r="J59" s="17" t="s">
        <v>634</v>
      </c>
      <c r="K59" s="17" t="s">
        <v>635</v>
      </c>
      <c r="L59" s="17" t="s">
        <v>636</v>
      </c>
      <c r="M59" s="17" t="s">
        <v>637</v>
      </c>
      <c r="N59" s="17" t="s">
        <v>638</v>
      </c>
      <c r="O59" s="17" t="s">
        <v>639</v>
      </c>
      <c r="P59" s="17" t="s">
        <v>640</v>
      </c>
      <c r="Q59" s="214"/>
      <c r="R59" s="214"/>
      <c r="S59" s="243"/>
      <c r="T59" s="214"/>
      <c r="U59" s="214"/>
      <c r="V59" s="214"/>
      <c r="W59" s="214"/>
      <c r="X59" s="215"/>
      <c r="Y59" s="254"/>
      <c r="Z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</row>
    <row r="60" spans="1:49">
      <c r="A60" s="240"/>
      <c r="B60" s="225"/>
      <c r="C60" s="216"/>
      <c r="D60" s="211"/>
      <c r="E60" s="216"/>
      <c r="F60" s="211"/>
      <c r="G60" s="216"/>
      <c r="H60" s="211"/>
      <c r="I60" s="216"/>
      <c r="J60" s="211"/>
      <c r="K60" s="216"/>
      <c r="L60" s="211"/>
      <c r="M60" s="216"/>
      <c r="N60" s="211"/>
      <c r="O60" s="216"/>
      <c r="P60" s="211"/>
      <c r="Q60" s="216"/>
      <c r="R60" s="211"/>
      <c r="S60" s="216"/>
      <c r="T60" s="211"/>
      <c r="U60" s="216"/>
      <c r="V60" s="211"/>
      <c r="W60" s="216"/>
      <c r="X60" s="211"/>
      <c r="Y60" s="254"/>
      <c r="Z60" s="255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9">
      <c r="A61" s="240"/>
      <c r="B61" s="225"/>
      <c r="C61" s="216"/>
      <c r="D61" s="211"/>
      <c r="E61" s="211"/>
      <c r="F61" s="211"/>
      <c r="G61" s="211"/>
      <c r="H61" s="211"/>
      <c r="I61" s="211"/>
      <c r="J61" s="211"/>
      <c r="K61" s="211"/>
      <c r="L61" s="211"/>
      <c r="M61" s="216"/>
      <c r="N61" s="211"/>
      <c r="O61" s="239"/>
      <c r="P61" s="213"/>
      <c r="Q61" s="213"/>
      <c r="R61" s="213"/>
      <c r="S61" s="213"/>
      <c r="T61" s="213"/>
      <c r="U61" s="213"/>
      <c r="V61" s="213"/>
      <c r="W61" s="213"/>
      <c r="X61" s="213"/>
      <c r="Y61" s="254"/>
      <c r="Z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</row>
    <row r="62" spans="1:49"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55"/>
      <c r="Z62" s="255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9">
      <c r="Y63" s="255"/>
      <c r="Z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</row>
    <row r="64" spans="1:49">
      <c r="Y64" s="255"/>
      <c r="Z64" s="255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>
      <c r="A65" s="238" t="s">
        <v>2206</v>
      </c>
      <c r="B65" s="238"/>
      <c r="C65" s="639">
        <f>C41</f>
        <v>42978</v>
      </c>
      <c r="D65" s="639"/>
      <c r="E65" s="14">
        <f>C65</f>
        <v>42978</v>
      </c>
      <c r="F65" s="11"/>
      <c r="G65" s="12" t="s">
        <v>491</v>
      </c>
      <c r="H65" s="10" t="s">
        <v>734</v>
      </c>
      <c r="N65" s="3"/>
      <c r="O65" s="3"/>
      <c r="P65" s="13" t="s">
        <v>493</v>
      </c>
      <c r="Q65" s="661">
        <f>C65</f>
        <v>42978</v>
      </c>
      <c r="R65" s="661"/>
      <c r="S65" s="14">
        <f>Q65</f>
        <v>42978</v>
      </c>
      <c r="T65" s="11"/>
      <c r="U65" s="12" t="s">
        <v>491</v>
      </c>
      <c r="V65" s="10" t="s">
        <v>2210</v>
      </c>
      <c r="Y65" s="255"/>
      <c r="Z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</row>
    <row r="66" spans="1:45" ht="14.25" customHeight="1">
      <c r="A66" s="23"/>
      <c r="B66" s="73"/>
      <c r="C66" s="19" t="s">
        <v>1</v>
      </c>
      <c r="D66" s="20" t="s">
        <v>3</v>
      </c>
      <c r="E66" s="20" t="s">
        <v>5</v>
      </c>
      <c r="F66" s="20" t="s">
        <v>7</v>
      </c>
      <c r="G66" s="20" t="s">
        <v>9</v>
      </c>
      <c r="H66" s="20" t="s">
        <v>11</v>
      </c>
      <c r="I66" s="20" t="s">
        <v>13</v>
      </c>
      <c r="J66" s="20" t="s">
        <v>15</v>
      </c>
      <c r="K66" s="20" t="s">
        <v>17</v>
      </c>
      <c r="L66" s="21" t="s">
        <v>19</v>
      </c>
      <c r="M66" s="165"/>
      <c r="N66" s="3"/>
      <c r="O66" s="23"/>
      <c r="P66" s="19" t="s">
        <v>1</v>
      </c>
      <c r="Q66" s="20" t="s">
        <v>3</v>
      </c>
      <c r="R66" s="20" t="s">
        <v>5</v>
      </c>
      <c r="S66" s="20" t="s">
        <v>7</v>
      </c>
      <c r="T66" s="20" t="s">
        <v>9</v>
      </c>
      <c r="U66" s="20" t="s">
        <v>11</v>
      </c>
      <c r="V66" s="20" t="s">
        <v>13</v>
      </c>
      <c r="W66" s="20" t="s">
        <v>15</v>
      </c>
      <c r="X66" s="20" t="s">
        <v>17</v>
      </c>
      <c r="Y66" s="335" t="s">
        <v>19</v>
      </c>
      <c r="Z66" s="255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>
      <c r="A67" s="24" t="s">
        <v>0</v>
      </c>
      <c r="B67" s="4"/>
      <c r="C67" s="49" t="s">
        <v>1692</v>
      </c>
      <c r="D67" s="49" t="s">
        <v>1693</v>
      </c>
      <c r="E67" s="49" t="s">
        <v>1694</v>
      </c>
      <c r="F67" s="49" t="s">
        <v>1695</v>
      </c>
      <c r="G67" s="49" t="s">
        <v>1696</v>
      </c>
      <c r="H67" s="49" t="s">
        <v>1697</v>
      </c>
      <c r="I67" s="49" t="s">
        <v>1698</v>
      </c>
      <c r="J67" s="49" t="s">
        <v>1699</v>
      </c>
      <c r="K67" s="49" t="s">
        <v>1700</v>
      </c>
      <c r="L67" s="159" t="s">
        <v>1701</v>
      </c>
      <c r="M67" s="165" t="s">
        <v>1864</v>
      </c>
      <c r="N67" s="3"/>
      <c r="O67" s="24" t="s">
        <v>0</v>
      </c>
      <c r="P67" s="49" t="s">
        <v>1717</v>
      </c>
      <c r="Q67" s="49" t="s">
        <v>1718</v>
      </c>
      <c r="R67" s="49" t="s">
        <v>1719</v>
      </c>
      <c r="S67" s="49" t="s">
        <v>1720</v>
      </c>
      <c r="T67" s="49" t="s">
        <v>1721</v>
      </c>
      <c r="U67" s="49" t="s">
        <v>1722</v>
      </c>
      <c r="V67" s="49" t="s">
        <v>1723</v>
      </c>
      <c r="W67" s="159" t="s">
        <v>1724</v>
      </c>
      <c r="X67" s="49" t="s">
        <v>1725</v>
      </c>
      <c r="Y67" s="49" t="s">
        <v>1726</v>
      </c>
      <c r="Z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</row>
    <row r="68" spans="1:45" ht="15" thickBot="1">
      <c r="A68" s="25"/>
      <c r="B68" s="5"/>
      <c r="C68" s="49" t="s">
        <v>1702</v>
      </c>
      <c r="D68" s="49" t="s">
        <v>1703</v>
      </c>
      <c r="E68" s="49" t="s">
        <v>1704</v>
      </c>
      <c r="F68" s="49" t="s">
        <v>1705</v>
      </c>
      <c r="G68" s="49" t="s">
        <v>1706</v>
      </c>
      <c r="H68" s="49" t="s">
        <v>1707</v>
      </c>
      <c r="I68" s="49" t="s">
        <v>1708</v>
      </c>
      <c r="J68" s="49" t="s">
        <v>1709</v>
      </c>
      <c r="K68" s="49" t="s">
        <v>1710</v>
      </c>
      <c r="L68" s="159" t="s">
        <v>1711</v>
      </c>
      <c r="M68" s="165"/>
      <c r="N68" s="3"/>
      <c r="O68" s="25"/>
      <c r="P68" s="49" t="s">
        <v>1727</v>
      </c>
      <c r="Q68" s="49" t="s">
        <v>1728</v>
      </c>
      <c r="R68" s="49" t="s">
        <v>1729</v>
      </c>
      <c r="S68" s="49" t="s">
        <v>1730</v>
      </c>
      <c r="T68" s="49" t="s">
        <v>1731</v>
      </c>
      <c r="U68" s="159" t="s">
        <v>1732</v>
      </c>
      <c r="V68" s="49" t="s">
        <v>1733</v>
      </c>
      <c r="W68" s="63" t="s">
        <v>1734</v>
      </c>
      <c r="X68" s="63" t="s">
        <v>1735</v>
      </c>
      <c r="Y68" s="49" t="s">
        <v>1736</v>
      </c>
      <c r="Z68" s="255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5.75" thickTop="1" thickBot="1">
      <c r="A69" s="25"/>
      <c r="B69" s="5"/>
      <c r="C69" s="63" t="s">
        <v>1712</v>
      </c>
      <c r="D69" s="63" t="s">
        <v>1713</v>
      </c>
      <c r="E69" s="63" t="s">
        <v>1714</v>
      </c>
      <c r="F69" s="63" t="s">
        <v>1715</v>
      </c>
      <c r="G69" s="64" t="s">
        <v>1716</v>
      </c>
      <c r="H69" s="90" t="s">
        <v>2173</v>
      </c>
      <c r="I69" s="224" t="s">
        <v>433</v>
      </c>
      <c r="J69" s="224" t="s">
        <v>335</v>
      </c>
      <c r="K69" s="224" t="s">
        <v>336</v>
      </c>
      <c r="L69" s="155" t="s">
        <v>337</v>
      </c>
      <c r="M69" s="165" t="s">
        <v>1865</v>
      </c>
      <c r="N69" s="3"/>
      <c r="O69" s="25"/>
      <c r="P69" s="63" t="s">
        <v>1737</v>
      </c>
      <c r="Q69" s="63" t="s">
        <v>1738</v>
      </c>
      <c r="R69" s="63" t="s">
        <v>1739</v>
      </c>
      <c r="S69" s="161" t="s">
        <v>1740</v>
      </c>
      <c r="T69" s="64" t="s">
        <v>1741</v>
      </c>
      <c r="U69" s="218" t="s">
        <v>2185</v>
      </c>
      <c r="V69" s="219" t="s">
        <v>391</v>
      </c>
      <c r="W69" s="219" t="s">
        <v>392</v>
      </c>
      <c r="X69" s="219" t="s">
        <v>393</v>
      </c>
      <c r="Y69" s="221" t="s">
        <v>394</v>
      </c>
      <c r="Z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</row>
    <row r="70" spans="1:45" ht="15" thickTop="1">
      <c r="A70" s="25"/>
      <c r="B70" s="5"/>
      <c r="C70" s="7" t="s">
        <v>2174</v>
      </c>
      <c r="D70" s="7" t="s">
        <v>339</v>
      </c>
      <c r="E70" s="7" t="s">
        <v>340</v>
      </c>
      <c r="F70" s="7" t="s">
        <v>341</v>
      </c>
      <c r="G70" s="7" t="s">
        <v>342</v>
      </c>
      <c r="H70" s="7" t="s">
        <v>343</v>
      </c>
      <c r="I70" s="7" t="s">
        <v>344</v>
      </c>
      <c r="J70" s="7" t="s">
        <v>345</v>
      </c>
      <c r="K70" s="7" t="s">
        <v>346</v>
      </c>
      <c r="L70" s="16" t="s">
        <v>347</v>
      </c>
      <c r="M70" s="165"/>
      <c r="N70" s="3"/>
      <c r="O70" s="25"/>
      <c r="P70" s="219" t="s">
        <v>303</v>
      </c>
      <c r="Q70" s="220" t="s">
        <v>458</v>
      </c>
      <c r="R70" s="221" t="s">
        <v>2190</v>
      </c>
      <c r="S70" s="221" t="s">
        <v>460</v>
      </c>
      <c r="T70" s="221" t="s">
        <v>461</v>
      </c>
      <c r="U70" s="221" t="s">
        <v>462</v>
      </c>
      <c r="V70" s="221" t="s">
        <v>463</v>
      </c>
      <c r="W70" s="221" t="s">
        <v>464</v>
      </c>
      <c r="X70" s="221" t="s">
        <v>465</v>
      </c>
      <c r="Y70" s="221" t="s">
        <v>395</v>
      </c>
      <c r="Z70" s="255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5.75" customHeight="1">
      <c r="A71" s="25"/>
      <c r="B71" s="5"/>
      <c r="C71" s="7" t="s">
        <v>2175</v>
      </c>
      <c r="D71" s="7" t="s">
        <v>349</v>
      </c>
      <c r="E71" s="7" t="s">
        <v>300</v>
      </c>
      <c r="F71" s="7" t="s">
        <v>434</v>
      </c>
      <c r="G71" s="7" t="s">
        <v>435</v>
      </c>
      <c r="H71" s="7" t="s">
        <v>436</v>
      </c>
      <c r="I71" s="7" t="s">
        <v>437</v>
      </c>
      <c r="J71" s="7" t="s">
        <v>438</v>
      </c>
      <c r="K71" s="7" t="s">
        <v>439</v>
      </c>
      <c r="L71" s="16" t="s">
        <v>440</v>
      </c>
      <c r="M71" s="165"/>
      <c r="N71" s="3"/>
      <c r="O71" s="25"/>
      <c r="P71" s="221" t="s">
        <v>2191</v>
      </c>
      <c r="Q71" s="221" t="s">
        <v>397</v>
      </c>
      <c r="R71" s="221" t="s">
        <v>398</v>
      </c>
      <c r="S71" s="221" t="s">
        <v>399</v>
      </c>
      <c r="T71" s="221" t="s">
        <v>400</v>
      </c>
      <c r="U71" s="221" t="s">
        <v>401</v>
      </c>
      <c r="V71" s="221" t="s">
        <v>402</v>
      </c>
      <c r="W71" s="222" t="s">
        <v>403</v>
      </c>
      <c r="X71" s="221" t="s">
        <v>2192</v>
      </c>
      <c r="Y71" s="221" t="s">
        <v>405</v>
      </c>
      <c r="Z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</row>
    <row r="72" spans="1:45" ht="15.75" customHeight="1" thickBot="1">
      <c r="A72" s="25"/>
      <c r="B72" s="5"/>
      <c r="C72" s="7" t="s">
        <v>441</v>
      </c>
      <c r="D72" s="7" t="s">
        <v>350</v>
      </c>
      <c r="E72" s="7" t="s">
        <v>351</v>
      </c>
      <c r="F72" s="7" t="s">
        <v>352</v>
      </c>
      <c r="G72" s="7" t="s">
        <v>353</v>
      </c>
      <c r="H72" s="7" t="s">
        <v>354</v>
      </c>
      <c r="I72" s="7" t="s">
        <v>355</v>
      </c>
      <c r="J72" s="7" t="s">
        <v>356</v>
      </c>
      <c r="K72" s="7" t="s">
        <v>357</v>
      </c>
      <c r="L72" s="16" t="s">
        <v>358</v>
      </c>
      <c r="M72" s="165" t="s">
        <v>1866</v>
      </c>
      <c r="N72" s="3"/>
      <c r="O72" s="25"/>
      <c r="P72" s="221" t="s">
        <v>406</v>
      </c>
      <c r="Q72" s="221" t="s">
        <v>407</v>
      </c>
      <c r="R72" s="221" t="s">
        <v>408</v>
      </c>
      <c r="S72" s="221" t="s">
        <v>409</v>
      </c>
      <c r="T72" s="221" t="s">
        <v>304</v>
      </c>
      <c r="U72" s="222" t="s">
        <v>466</v>
      </c>
      <c r="V72" s="221" t="s">
        <v>2193</v>
      </c>
      <c r="W72" s="221" t="s">
        <v>468</v>
      </c>
      <c r="X72" s="230" t="s">
        <v>469</v>
      </c>
      <c r="Y72" s="221" t="s">
        <v>470</v>
      </c>
      <c r="Z72" s="255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5.75" thickTop="1" thickBot="1">
      <c r="A73" s="25"/>
      <c r="B73" s="5"/>
      <c r="C73" s="7" t="s">
        <v>359</v>
      </c>
      <c r="D73" s="7" t="s">
        <v>360</v>
      </c>
      <c r="E73" s="7" t="s">
        <v>361</v>
      </c>
      <c r="F73" s="7" t="s">
        <v>362</v>
      </c>
      <c r="G73" s="7" t="s">
        <v>363</v>
      </c>
      <c r="H73" s="7" t="s">
        <v>364</v>
      </c>
      <c r="I73" s="7" t="s">
        <v>301</v>
      </c>
      <c r="J73" s="7" t="s">
        <v>442</v>
      </c>
      <c r="K73" s="7" t="s">
        <v>443</v>
      </c>
      <c r="L73" s="16" t="s">
        <v>444</v>
      </c>
      <c r="M73" s="165"/>
      <c r="N73" s="3"/>
      <c r="O73" s="25"/>
      <c r="P73" s="230" t="s">
        <v>471</v>
      </c>
      <c r="Q73" s="230" t="s">
        <v>472</v>
      </c>
      <c r="R73" s="230" t="s">
        <v>473</v>
      </c>
      <c r="S73" s="229" t="s">
        <v>474</v>
      </c>
      <c r="T73" s="233" t="s">
        <v>2194</v>
      </c>
      <c r="U73" s="230" t="s">
        <v>476</v>
      </c>
      <c r="V73" s="234" t="s">
        <v>2195</v>
      </c>
      <c r="W73" s="66" t="s">
        <v>1775</v>
      </c>
      <c r="X73" s="66" t="s">
        <v>1776</v>
      </c>
      <c r="Y73" s="49" t="s">
        <v>1777</v>
      </c>
      <c r="Z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</row>
    <row r="74" spans="1:45" ht="15" thickTop="1">
      <c r="A74" s="24"/>
      <c r="B74" s="4"/>
      <c r="C74" s="7" t="s">
        <v>2176</v>
      </c>
      <c r="D74" s="7" t="s">
        <v>446</v>
      </c>
      <c r="E74" s="7" t="s">
        <v>447</v>
      </c>
      <c r="F74" s="7" t="s">
        <v>448</v>
      </c>
      <c r="G74" s="7" t="s">
        <v>449</v>
      </c>
      <c r="H74" s="7" t="s">
        <v>365</v>
      </c>
      <c r="I74" s="7" t="s">
        <v>366</v>
      </c>
      <c r="J74" s="7" t="s">
        <v>367</v>
      </c>
      <c r="K74" s="7" t="s">
        <v>368</v>
      </c>
      <c r="L74" s="16" t="s">
        <v>369</v>
      </c>
      <c r="N74" s="3"/>
      <c r="O74" s="24"/>
      <c r="P74" s="66" t="s">
        <v>1778</v>
      </c>
      <c r="Q74" s="160" t="s">
        <v>1779</v>
      </c>
      <c r="R74" s="49" t="s">
        <v>2196</v>
      </c>
      <c r="S74" s="49" t="s">
        <v>1781</v>
      </c>
      <c r="T74" s="49" t="s">
        <v>1782</v>
      </c>
      <c r="U74" s="49" t="s">
        <v>1783</v>
      </c>
      <c r="V74" s="49" t="s">
        <v>1784</v>
      </c>
      <c r="W74" s="49" t="s">
        <v>1785</v>
      </c>
      <c r="X74" s="49" t="s">
        <v>1786</v>
      </c>
      <c r="Y74" s="49" t="s">
        <v>1787</v>
      </c>
      <c r="Z74" s="25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>
      <c r="A75" s="25"/>
      <c r="B75" s="5"/>
      <c r="C75" s="7" t="s">
        <v>2177</v>
      </c>
      <c r="D75" s="7" t="s">
        <v>371</v>
      </c>
      <c r="E75" s="7" t="s">
        <v>372</v>
      </c>
      <c r="F75" s="7" t="s">
        <v>373</v>
      </c>
      <c r="G75" s="7" t="s">
        <v>374</v>
      </c>
      <c r="H75" s="7" t="s">
        <v>375</v>
      </c>
      <c r="I75" s="7" t="s">
        <v>376</v>
      </c>
      <c r="J75" s="7" t="s">
        <v>377</v>
      </c>
      <c r="K75" s="7" t="s">
        <v>378</v>
      </c>
      <c r="L75" s="16" t="s">
        <v>379</v>
      </c>
      <c r="N75" s="3"/>
      <c r="O75" s="25"/>
      <c r="P75" s="49" t="s">
        <v>2197</v>
      </c>
      <c r="Q75" s="49" t="s">
        <v>1789</v>
      </c>
      <c r="R75" s="49" t="s">
        <v>1790</v>
      </c>
      <c r="S75" s="49" t="s">
        <v>1791</v>
      </c>
      <c r="T75" s="49" t="s">
        <v>1792</v>
      </c>
      <c r="U75" s="49" t="s">
        <v>1793</v>
      </c>
      <c r="V75" s="49" t="s">
        <v>1794</v>
      </c>
      <c r="W75" s="159" t="s">
        <v>1795</v>
      </c>
      <c r="X75" s="49" t="s">
        <v>2198</v>
      </c>
      <c r="Y75" s="49" t="s">
        <v>1797</v>
      </c>
      <c r="Z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</row>
    <row r="76" spans="1:45" ht="15" thickBot="1">
      <c r="A76" s="25"/>
      <c r="B76" s="5"/>
      <c r="C76" s="7" t="s">
        <v>2178</v>
      </c>
      <c r="D76" s="7" t="s">
        <v>450</v>
      </c>
      <c r="E76" s="7" t="s">
        <v>451</v>
      </c>
      <c r="F76" s="7" t="s">
        <v>452</v>
      </c>
      <c r="G76" s="7" t="s">
        <v>453</v>
      </c>
      <c r="H76" s="7" t="s">
        <v>454</v>
      </c>
      <c r="I76" s="7" t="s">
        <v>455</v>
      </c>
      <c r="J76" s="7" t="s">
        <v>456</v>
      </c>
      <c r="K76" s="7" t="s">
        <v>457</v>
      </c>
      <c r="L76" s="192" t="s">
        <v>380</v>
      </c>
      <c r="N76" s="3"/>
      <c r="O76" s="25"/>
      <c r="P76" s="63" t="s">
        <v>1798</v>
      </c>
      <c r="Q76" s="63" t="s">
        <v>1799</v>
      </c>
      <c r="R76" s="63" t="s">
        <v>1800</v>
      </c>
      <c r="S76" s="63" t="s">
        <v>1801</v>
      </c>
      <c r="T76" s="63" t="s">
        <v>1802</v>
      </c>
      <c r="U76" s="161" t="s">
        <v>1803</v>
      </c>
      <c r="V76" s="227" t="s">
        <v>2199</v>
      </c>
      <c r="W76" s="63" t="s">
        <v>2200</v>
      </c>
      <c r="X76" s="218" t="s">
        <v>2201</v>
      </c>
      <c r="Y76" s="221" t="s">
        <v>706</v>
      </c>
      <c r="Z76" s="255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5.75" thickTop="1" thickBot="1">
      <c r="A77" s="25"/>
      <c r="B77" s="143"/>
      <c r="C77" s="76" t="s">
        <v>2179</v>
      </c>
      <c r="D77" s="77" t="s">
        <v>382</v>
      </c>
      <c r="E77" s="77" t="s">
        <v>383</v>
      </c>
      <c r="F77" s="77" t="s">
        <v>384</v>
      </c>
      <c r="G77" s="77" t="s">
        <v>385</v>
      </c>
      <c r="H77" s="77" t="s">
        <v>386</v>
      </c>
      <c r="I77" s="77" t="s">
        <v>387</v>
      </c>
      <c r="J77" s="77" t="s">
        <v>388</v>
      </c>
      <c r="K77" s="217" t="s">
        <v>389</v>
      </c>
      <c r="L77" s="228" t="s">
        <v>2180</v>
      </c>
      <c r="N77" s="3"/>
      <c r="O77" s="25"/>
      <c r="P77" s="221" t="s">
        <v>707</v>
      </c>
      <c r="Q77" s="219" t="s">
        <v>708</v>
      </c>
      <c r="R77" s="219" t="s">
        <v>709</v>
      </c>
      <c r="S77" s="220" t="s">
        <v>710</v>
      </c>
      <c r="T77" s="221" t="s">
        <v>2202</v>
      </c>
      <c r="U77" s="221" t="s">
        <v>712</v>
      </c>
      <c r="V77" s="221" t="s">
        <v>713</v>
      </c>
      <c r="W77" s="221" t="s">
        <v>714</v>
      </c>
      <c r="X77" s="221" t="s">
        <v>715</v>
      </c>
      <c r="Y77" s="221" t="s">
        <v>716</v>
      </c>
      <c r="Z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</row>
    <row r="78" spans="1:45" ht="15" thickTop="1">
      <c r="A78" s="25"/>
      <c r="B78" s="5"/>
      <c r="C78" s="49" t="s">
        <v>2181</v>
      </c>
      <c r="D78" s="49" t="s">
        <v>1744</v>
      </c>
      <c r="E78" s="49" t="s">
        <v>1745</v>
      </c>
      <c r="F78" s="49" t="s">
        <v>1746</v>
      </c>
      <c r="G78" s="49" t="s">
        <v>1747</v>
      </c>
      <c r="H78" s="49" t="s">
        <v>1748</v>
      </c>
      <c r="I78" s="49" t="s">
        <v>1749</v>
      </c>
      <c r="J78" s="49" t="s">
        <v>1750</v>
      </c>
      <c r="K78" s="49" t="s">
        <v>1751</v>
      </c>
      <c r="L78" s="159" t="s">
        <v>1752</v>
      </c>
      <c r="N78" s="3"/>
      <c r="O78" s="25"/>
      <c r="P78" s="221" t="s">
        <v>717</v>
      </c>
      <c r="Q78" s="222" t="s">
        <v>718</v>
      </c>
      <c r="R78" s="221" t="s">
        <v>2203</v>
      </c>
      <c r="S78" s="221" t="s">
        <v>720</v>
      </c>
      <c r="T78" s="221" t="s">
        <v>721</v>
      </c>
      <c r="U78" s="221" t="s">
        <v>722</v>
      </c>
      <c r="V78" s="221" t="s">
        <v>2204</v>
      </c>
      <c r="W78" s="221" t="s">
        <v>2205</v>
      </c>
      <c r="X78" s="221" t="s">
        <v>723</v>
      </c>
      <c r="Y78" s="221" t="s">
        <v>724</v>
      </c>
      <c r="Z78" s="255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>
      <c r="A79" s="25"/>
      <c r="B79" s="143"/>
      <c r="C79" s="226" t="s">
        <v>2182</v>
      </c>
      <c r="D79" s="49" t="s">
        <v>1754</v>
      </c>
      <c r="E79" s="49" t="s">
        <v>1755</v>
      </c>
      <c r="F79" s="49" t="s">
        <v>1756</v>
      </c>
      <c r="G79" s="49" t="s">
        <v>1757</v>
      </c>
      <c r="H79" s="49" t="s">
        <v>1758</v>
      </c>
      <c r="I79" s="49" t="s">
        <v>1759</v>
      </c>
      <c r="J79" s="49" t="s">
        <v>1760</v>
      </c>
      <c r="K79" s="49" t="s">
        <v>1761</v>
      </c>
      <c r="L79" s="159" t="s">
        <v>1762</v>
      </c>
      <c r="O79" s="26"/>
      <c r="P79" s="232" t="s">
        <v>725</v>
      </c>
      <c r="Q79" s="232" t="s">
        <v>726</v>
      </c>
      <c r="R79" s="232" t="s">
        <v>727</v>
      </c>
      <c r="S79" s="232" t="s">
        <v>728</v>
      </c>
      <c r="T79" s="232" t="s">
        <v>729</v>
      </c>
      <c r="U79" s="232" t="s">
        <v>730</v>
      </c>
      <c r="V79" s="232" t="s">
        <v>731</v>
      </c>
      <c r="W79" s="334" t="s">
        <v>732</v>
      </c>
      <c r="X79" s="232" t="s">
        <v>733</v>
      </c>
      <c r="Y79" s="221" t="s">
        <v>1034</v>
      </c>
      <c r="Z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</row>
    <row r="80" spans="1:45" ht="15.75" customHeight="1" thickBot="1">
      <c r="A80" s="25"/>
      <c r="B80" s="143"/>
      <c r="C80" s="226" t="s">
        <v>2183</v>
      </c>
      <c r="D80" s="63" t="s">
        <v>1764</v>
      </c>
      <c r="E80" s="63" t="s">
        <v>1765</v>
      </c>
      <c r="F80" s="63" t="s">
        <v>1766</v>
      </c>
      <c r="G80" s="63" t="s">
        <v>1767</v>
      </c>
      <c r="H80" s="63" t="s">
        <v>1768</v>
      </c>
      <c r="I80" s="63" t="s">
        <v>1769</v>
      </c>
      <c r="J80" s="63" t="s">
        <v>1770</v>
      </c>
      <c r="K80" s="63" t="s">
        <v>1771</v>
      </c>
      <c r="L80" s="161" t="s">
        <v>1772</v>
      </c>
      <c r="N80" s="211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55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5.75" thickTop="1" thickBot="1">
      <c r="A81" s="25"/>
      <c r="B81" s="5"/>
      <c r="C81" s="49" t="s">
        <v>2184</v>
      </c>
      <c r="D81" s="218" t="s">
        <v>2186</v>
      </c>
      <c r="E81" s="221" t="s">
        <v>642</v>
      </c>
      <c r="F81" s="221" t="s">
        <v>643</v>
      </c>
      <c r="G81" s="221" t="s">
        <v>644</v>
      </c>
      <c r="H81" s="221" t="s">
        <v>645</v>
      </c>
      <c r="I81" s="221" t="s">
        <v>646</v>
      </c>
      <c r="J81" s="221" t="s">
        <v>647</v>
      </c>
      <c r="K81" s="221" t="s">
        <v>648</v>
      </c>
      <c r="L81" s="220" t="s">
        <v>649</v>
      </c>
      <c r="M81" s="203"/>
      <c r="N81" s="211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</row>
    <row r="82" spans="1:45" ht="15" thickTop="1">
      <c r="A82" s="25"/>
      <c r="B82" s="5"/>
      <c r="C82" s="219" t="s">
        <v>2187</v>
      </c>
      <c r="D82" s="221" t="s">
        <v>651</v>
      </c>
      <c r="E82" s="221" t="s">
        <v>652</v>
      </c>
      <c r="F82" s="221" t="s">
        <v>653</v>
      </c>
      <c r="G82" s="221" t="s">
        <v>654</v>
      </c>
      <c r="H82" s="221" t="s">
        <v>655</v>
      </c>
      <c r="I82" s="221" t="s">
        <v>656</v>
      </c>
      <c r="J82" s="221" t="s">
        <v>657</v>
      </c>
      <c r="K82" s="221" t="s">
        <v>658</v>
      </c>
      <c r="L82" s="222" t="s">
        <v>659</v>
      </c>
      <c r="N82" s="211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55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>
      <c r="A83" s="25"/>
      <c r="B83" s="5"/>
      <c r="C83" s="221" t="s">
        <v>2188</v>
      </c>
      <c r="D83" s="221" t="s">
        <v>661</v>
      </c>
      <c r="E83" s="221" t="s">
        <v>662</v>
      </c>
      <c r="F83" s="221" t="s">
        <v>663</v>
      </c>
      <c r="G83" s="221" t="s">
        <v>664</v>
      </c>
      <c r="H83" s="221" t="s">
        <v>665</v>
      </c>
      <c r="I83" s="221" t="s">
        <v>666</v>
      </c>
      <c r="J83" s="221" t="s">
        <v>667</v>
      </c>
      <c r="K83" s="221" t="s">
        <v>668</v>
      </c>
      <c r="L83" s="222" t="s">
        <v>669</v>
      </c>
      <c r="N83" s="211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</row>
    <row r="84" spans="1:45">
      <c r="A84" s="25"/>
      <c r="B84" s="5"/>
      <c r="C84" s="221" t="s">
        <v>670</v>
      </c>
      <c r="D84" s="221" t="s">
        <v>671</v>
      </c>
      <c r="E84" s="221" t="s">
        <v>672</v>
      </c>
      <c r="F84" s="221" t="s">
        <v>673</v>
      </c>
      <c r="G84" s="221" t="s">
        <v>674</v>
      </c>
      <c r="H84" s="221" t="s">
        <v>675</v>
      </c>
      <c r="I84" s="221" t="s">
        <v>676</v>
      </c>
      <c r="J84" s="221" t="s">
        <v>677</v>
      </c>
      <c r="K84" s="221" t="s">
        <v>678</v>
      </c>
      <c r="L84" s="222" t="s">
        <v>679</v>
      </c>
      <c r="M84" s="211"/>
      <c r="N84" s="211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5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>
      <c r="A85" s="25"/>
      <c r="B85" s="5"/>
      <c r="C85" s="221" t="s">
        <v>680</v>
      </c>
      <c r="D85" s="221" t="s">
        <v>681</v>
      </c>
      <c r="E85" s="221" t="s">
        <v>682</v>
      </c>
      <c r="F85" s="221" t="s">
        <v>683</v>
      </c>
      <c r="G85" s="221" t="s">
        <v>684</v>
      </c>
      <c r="H85" s="221" t="s">
        <v>685</v>
      </c>
      <c r="I85" s="221" t="s">
        <v>686</v>
      </c>
      <c r="J85" s="221" t="s">
        <v>687</v>
      </c>
      <c r="K85" s="221" t="s">
        <v>688</v>
      </c>
      <c r="L85" s="222" t="s">
        <v>689</v>
      </c>
      <c r="M85" s="211"/>
      <c r="N85" s="211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</row>
    <row r="86" spans="1:45" s="203" customFormat="1">
      <c r="A86" s="25"/>
      <c r="B86" s="5"/>
      <c r="C86" s="221" t="s">
        <v>690</v>
      </c>
      <c r="D86" s="221" t="s">
        <v>691</v>
      </c>
      <c r="E86" s="221" t="s">
        <v>692</v>
      </c>
      <c r="F86" s="221" t="s">
        <v>693</v>
      </c>
      <c r="G86" s="221" t="s">
        <v>694</v>
      </c>
      <c r="H86" s="221" t="s">
        <v>695</v>
      </c>
      <c r="I86" s="221" t="s">
        <v>696</v>
      </c>
      <c r="J86" s="221" t="s">
        <v>697</v>
      </c>
      <c r="K86" s="221" t="s">
        <v>698</v>
      </c>
      <c r="L86" s="222" t="s">
        <v>699</v>
      </c>
      <c r="M86" s="211"/>
      <c r="N86" s="211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55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>
      <c r="A87" s="26"/>
      <c r="B87" s="144"/>
      <c r="C87" s="231" t="s">
        <v>2189</v>
      </c>
      <c r="D87" s="232" t="s">
        <v>701</v>
      </c>
      <c r="E87" s="232" t="s">
        <v>702</v>
      </c>
      <c r="F87" s="232" t="s">
        <v>703</v>
      </c>
      <c r="G87" s="232" t="s">
        <v>704</v>
      </c>
      <c r="H87" s="204"/>
      <c r="I87" s="204"/>
      <c r="J87" s="204"/>
      <c r="K87" s="204"/>
      <c r="L87" s="205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</row>
    <row r="88" spans="1:45" s="203" customFormat="1">
      <c r="A88" s="225"/>
      <c r="B88" s="22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s="203" customFormat="1">
      <c r="A89" s="225"/>
      <c r="B89" s="225"/>
      <c r="C89" s="211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</row>
    <row r="90" spans="1:45">
      <c r="C90" s="639">
        <f>C65+1</f>
        <v>42979</v>
      </c>
      <c r="D90" s="639"/>
      <c r="E90" s="14">
        <f>C90</f>
        <v>42979</v>
      </c>
      <c r="F90" s="11"/>
      <c r="G90" s="12" t="s">
        <v>491</v>
      </c>
      <c r="H90" s="10" t="s">
        <v>494</v>
      </c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>
      <c r="A91" s="23"/>
      <c r="B91" s="73"/>
      <c r="C91" s="19" t="s">
        <v>1</v>
      </c>
      <c r="D91" s="20" t="s">
        <v>3</v>
      </c>
      <c r="E91" s="20" t="s">
        <v>5</v>
      </c>
      <c r="F91" s="20" t="s">
        <v>7</v>
      </c>
      <c r="G91" s="20" t="s">
        <v>9</v>
      </c>
      <c r="H91" s="20" t="s">
        <v>11</v>
      </c>
      <c r="I91" s="20" t="s">
        <v>13</v>
      </c>
      <c r="J91" s="20" t="s">
        <v>15</v>
      </c>
      <c r="K91" s="20" t="s">
        <v>17</v>
      </c>
      <c r="L91" s="20" t="s">
        <v>19</v>
      </c>
      <c r="M91" s="20" t="s">
        <v>21</v>
      </c>
      <c r="N91" s="20" t="s">
        <v>23</v>
      </c>
      <c r="O91" s="20" t="s">
        <v>25</v>
      </c>
      <c r="P91" s="20" t="s">
        <v>27</v>
      </c>
      <c r="Q91" s="20" t="s">
        <v>29</v>
      </c>
      <c r="R91" s="20" t="s">
        <v>31</v>
      </c>
      <c r="S91" s="22" t="s">
        <v>33</v>
      </c>
      <c r="T91" s="20" t="s">
        <v>35</v>
      </c>
      <c r="U91" s="20" t="s">
        <v>37</v>
      </c>
      <c r="V91" s="20" t="s">
        <v>39</v>
      </c>
      <c r="W91" s="20" t="s">
        <v>41</v>
      </c>
      <c r="X91" s="21" t="s">
        <v>43</v>
      </c>
      <c r="Y91" s="255"/>
      <c r="Z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</row>
    <row r="92" spans="1:45">
      <c r="A92" s="24" t="s">
        <v>0</v>
      </c>
      <c r="B92" s="4"/>
      <c r="C92" s="7" t="s">
        <v>1035</v>
      </c>
      <c r="D92" s="6" t="s">
        <v>1036</v>
      </c>
      <c r="E92" s="7" t="s">
        <v>1037</v>
      </c>
      <c r="F92" s="6" t="s">
        <v>1038</v>
      </c>
      <c r="G92" s="7" t="s">
        <v>1039</v>
      </c>
      <c r="H92" s="6" t="s">
        <v>1040</v>
      </c>
      <c r="I92" s="7" t="s">
        <v>1041</v>
      </c>
      <c r="J92" s="6" t="s">
        <v>1042</v>
      </c>
      <c r="K92" s="7" t="s">
        <v>1043</v>
      </c>
      <c r="L92" s="6" t="s">
        <v>1044</v>
      </c>
      <c r="M92" s="7" t="s">
        <v>1045</v>
      </c>
      <c r="N92" s="6" t="s">
        <v>1046</v>
      </c>
      <c r="O92" s="7" t="s">
        <v>1047</v>
      </c>
      <c r="P92" s="6" t="s">
        <v>1048</v>
      </c>
      <c r="Q92" s="7" t="s">
        <v>1049</v>
      </c>
      <c r="R92" s="200" t="s">
        <v>1050</v>
      </c>
      <c r="S92" s="7" t="s">
        <v>1051</v>
      </c>
      <c r="T92" s="7" t="s">
        <v>1052</v>
      </c>
      <c r="U92" s="6" t="s">
        <v>1053</v>
      </c>
      <c r="V92" s="7" t="s">
        <v>1054</v>
      </c>
      <c r="W92" s="6" t="s">
        <v>1055</v>
      </c>
      <c r="X92" s="108" t="s">
        <v>1056</v>
      </c>
      <c r="Y92" s="165"/>
      <c r="Z92" s="25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4.25" customHeight="1">
      <c r="A93" s="25"/>
      <c r="B93" s="5"/>
      <c r="C93" s="6" t="s">
        <v>1057</v>
      </c>
      <c r="D93" s="7" t="s">
        <v>1058</v>
      </c>
      <c r="E93" s="6" t="s">
        <v>1059</v>
      </c>
      <c r="F93" s="7" t="s">
        <v>1060</v>
      </c>
      <c r="G93" s="7" t="s">
        <v>1061</v>
      </c>
      <c r="H93" s="6" t="s">
        <v>1062</v>
      </c>
      <c r="I93" s="7" t="s">
        <v>1063</v>
      </c>
      <c r="J93" s="6" t="s">
        <v>1064</v>
      </c>
      <c r="K93" s="7" t="s">
        <v>1065</v>
      </c>
      <c r="L93" s="6" t="s">
        <v>1066</v>
      </c>
      <c r="M93" s="7" t="s">
        <v>1067</v>
      </c>
      <c r="N93" s="6" t="s">
        <v>1068</v>
      </c>
      <c r="O93" s="7" t="s">
        <v>1069</v>
      </c>
      <c r="P93" s="6" t="s">
        <v>1070</v>
      </c>
      <c r="Q93" s="7" t="s">
        <v>1071</v>
      </c>
      <c r="R93" s="152" t="s">
        <v>1072</v>
      </c>
      <c r="S93" s="7" t="s">
        <v>1073</v>
      </c>
      <c r="T93" s="6" t="s">
        <v>1074</v>
      </c>
      <c r="U93" s="7" t="s">
        <v>1075</v>
      </c>
      <c r="V93" s="6" t="s">
        <v>1076</v>
      </c>
      <c r="W93" s="7" t="s">
        <v>1077</v>
      </c>
      <c r="X93" s="152" t="s">
        <v>1078</v>
      </c>
      <c r="Y93" s="675" t="s">
        <v>1869</v>
      </c>
      <c r="Z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</row>
    <row r="94" spans="1:45">
      <c r="A94" s="25"/>
      <c r="B94" s="5"/>
      <c r="C94" s="7" t="s">
        <v>1079</v>
      </c>
      <c r="D94" s="6" t="s">
        <v>1080</v>
      </c>
      <c r="E94" s="7" t="s">
        <v>1081</v>
      </c>
      <c r="F94" s="6" t="s">
        <v>1082</v>
      </c>
      <c r="G94" s="7" t="s">
        <v>1083</v>
      </c>
      <c r="H94" s="6" t="s">
        <v>1084</v>
      </c>
      <c r="I94" s="7" t="s">
        <v>1085</v>
      </c>
      <c r="J94" s="6" t="s">
        <v>1086</v>
      </c>
      <c r="K94" s="7" t="s">
        <v>1087</v>
      </c>
      <c r="L94" s="6" t="s">
        <v>1088</v>
      </c>
      <c r="M94" s="7" t="s">
        <v>1089</v>
      </c>
      <c r="N94" s="6" t="s">
        <v>1090</v>
      </c>
      <c r="O94" s="7" t="s">
        <v>1091</v>
      </c>
      <c r="P94" s="7" t="s">
        <v>1092</v>
      </c>
      <c r="Q94" s="6" t="s">
        <v>1093</v>
      </c>
      <c r="R94" s="16" t="s">
        <v>1094</v>
      </c>
      <c r="S94" s="6" t="s">
        <v>1095</v>
      </c>
      <c r="T94" s="7" t="s">
        <v>1096</v>
      </c>
      <c r="U94" s="7" t="s">
        <v>1097</v>
      </c>
      <c r="V94" s="6" t="s">
        <v>1098</v>
      </c>
      <c r="W94" s="7" t="s">
        <v>1099</v>
      </c>
      <c r="X94" s="152" t="s">
        <v>1100</v>
      </c>
      <c r="Y94" s="675"/>
      <c r="Z94" s="255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>
      <c r="A95" s="25"/>
      <c r="B95" s="5"/>
      <c r="C95" s="7" t="s">
        <v>1101</v>
      </c>
      <c r="D95" s="7" t="s">
        <v>1102</v>
      </c>
      <c r="E95" s="6" t="s">
        <v>1103</v>
      </c>
      <c r="F95" s="7" t="s">
        <v>1104</v>
      </c>
      <c r="G95" s="6" t="s">
        <v>1105</v>
      </c>
      <c r="H95" s="7" t="s">
        <v>1106</v>
      </c>
      <c r="I95" s="7" t="s">
        <v>1107</v>
      </c>
      <c r="J95" s="6" t="s">
        <v>1108</v>
      </c>
      <c r="K95" s="7" t="s">
        <v>1109</v>
      </c>
      <c r="L95" s="6" t="s">
        <v>1110</v>
      </c>
      <c r="M95" s="7" t="s">
        <v>1111</v>
      </c>
      <c r="N95" s="7" t="s">
        <v>1112</v>
      </c>
      <c r="O95" s="6" t="s">
        <v>1113</v>
      </c>
      <c r="P95" s="7" t="s">
        <v>1114</v>
      </c>
      <c r="Q95" s="7" t="s">
        <v>1115</v>
      </c>
      <c r="R95" s="152" t="s">
        <v>1116</v>
      </c>
      <c r="S95" s="7" t="s">
        <v>1117</v>
      </c>
      <c r="T95" s="7" t="s">
        <v>1118</v>
      </c>
      <c r="U95" s="6" t="s">
        <v>1119</v>
      </c>
      <c r="V95" s="7" t="s">
        <v>1120</v>
      </c>
      <c r="W95" s="7" t="s">
        <v>1121</v>
      </c>
      <c r="X95" s="16" t="s">
        <v>1122</v>
      </c>
      <c r="Y95" s="675"/>
      <c r="Z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</row>
    <row r="96" spans="1:45" ht="15" thickBot="1">
      <c r="A96" s="25"/>
      <c r="B96" s="5"/>
      <c r="C96" s="7" t="s">
        <v>1123</v>
      </c>
      <c r="D96" s="7" t="s">
        <v>1124</v>
      </c>
      <c r="E96" s="6" t="s">
        <v>1125</v>
      </c>
      <c r="F96" s="7" t="s">
        <v>1126</v>
      </c>
      <c r="G96" s="7" t="s">
        <v>1127</v>
      </c>
      <c r="H96" s="6" t="s">
        <v>1128</v>
      </c>
      <c r="I96" s="7" t="s">
        <v>1129</v>
      </c>
      <c r="J96" s="7" t="s">
        <v>1130</v>
      </c>
      <c r="K96" s="7" t="s">
        <v>1131</v>
      </c>
      <c r="L96" s="6" t="s">
        <v>1132</v>
      </c>
      <c r="M96" s="7" t="s">
        <v>1133</v>
      </c>
      <c r="N96" s="6" t="s">
        <v>1134</v>
      </c>
      <c r="O96" s="7" t="s">
        <v>1135</v>
      </c>
      <c r="P96" s="7" t="s">
        <v>1136</v>
      </c>
      <c r="Q96" s="6" t="s">
        <v>1137</v>
      </c>
      <c r="R96" s="192" t="s">
        <v>1138</v>
      </c>
      <c r="S96" s="6" t="s">
        <v>1139</v>
      </c>
      <c r="T96" s="7" t="s">
        <v>1140</v>
      </c>
      <c r="U96" s="7" t="s">
        <v>1141</v>
      </c>
      <c r="V96" s="6" t="s">
        <v>1142</v>
      </c>
      <c r="W96" s="7" t="s">
        <v>1143</v>
      </c>
      <c r="X96" s="201" t="s">
        <v>1144</v>
      </c>
      <c r="Y96" s="675"/>
      <c r="Z96" s="255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5.75" thickTop="1" thickBot="1">
      <c r="A97" s="25"/>
      <c r="B97" s="5"/>
      <c r="C97" s="82" t="s">
        <v>2137</v>
      </c>
      <c r="D97" s="78" t="s">
        <v>2138</v>
      </c>
      <c r="E97" s="347" t="s">
        <v>1977</v>
      </c>
      <c r="F97" s="348" t="s">
        <v>1978</v>
      </c>
      <c r="G97" s="348" t="s">
        <v>1979</v>
      </c>
      <c r="H97" s="348" t="s">
        <v>1415</v>
      </c>
      <c r="I97" s="348" t="s">
        <v>1416</v>
      </c>
      <c r="J97" s="348" t="s">
        <v>1417</v>
      </c>
      <c r="K97" s="348" t="s">
        <v>1418</v>
      </c>
      <c r="L97" s="348" t="s">
        <v>1419</v>
      </c>
      <c r="M97" s="348" t="s">
        <v>1420</v>
      </c>
      <c r="N97" s="348" t="s">
        <v>1421</v>
      </c>
      <c r="O97" s="348" t="s">
        <v>1422</v>
      </c>
      <c r="P97" s="348" t="s">
        <v>1423</v>
      </c>
      <c r="Q97" s="348" t="s">
        <v>1424</v>
      </c>
      <c r="R97" s="348" t="s">
        <v>1425</v>
      </c>
      <c r="S97" s="349" t="s">
        <v>1426</v>
      </c>
      <c r="T97" s="348" t="s">
        <v>1427</v>
      </c>
      <c r="U97" s="348" t="s">
        <v>1428</v>
      </c>
      <c r="V97" s="348" t="s">
        <v>1429</v>
      </c>
      <c r="W97" s="348" t="s">
        <v>1430</v>
      </c>
      <c r="X97" s="350" t="s">
        <v>1431</v>
      </c>
      <c r="Y97" s="675"/>
      <c r="Z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</row>
    <row r="98" spans="1:45" ht="15" thickTop="1">
      <c r="A98" s="25"/>
      <c r="B98" s="5"/>
      <c r="C98" s="343" t="s">
        <v>1980</v>
      </c>
      <c r="D98" s="343" t="s">
        <v>1981</v>
      </c>
      <c r="E98" s="343" t="s">
        <v>1982</v>
      </c>
      <c r="F98" s="343" t="s">
        <v>1983</v>
      </c>
      <c r="G98" s="343" t="s">
        <v>1432</v>
      </c>
      <c r="H98" s="343" t="s">
        <v>1433</v>
      </c>
      <c r="I98" s="343" t="s">
        <v>1434</v>
      </c>
      <c r="J98" s="343" t="s">
        <v>1435</v>
      </c>
      <c r="K98" s="343" t="s">
        <v>1436</v>
      </c>
      <c r="L98" s="343" t="s">
        <v>1437</v>
      </c>
      <c r="M98" s="343" t="s">
        <v>1438</v>
      </c>
      <c r="N98" s="343" t="s">
        <v>1439</v>
      </c>
      <c r="O98" s="343" t="s">
        <v>1440</v>
      </c>
      <c r="P98" s="343" t="s">
        <v>1441</v>
      </c>
      <c r="Q98" s="343" t="s">
        <v>1442</v>
      </c>
      <c r="R98" s="343" t="s">
        <v>1443</v>
      </c>
      <c r="S98" s="342" t="s">
        <v>1444</v>
      </c>
      <c r="T98" s="343" t="s">
        <v>1445</v>
      </c>
      <c r="U98" s="343" t="s">
        <v>1446</v>
      </c>
      <c r="V98" s="343" t="s">
        <v>1447</v>
      </c>
      <c r="W98" s="343" t="s">
        <v>1448</v>
      </c>
      <c r="X98" s="344" t="s">
        <v>1449</v>
      </c>
      <c r="Y98" s="166"/>
      <c r="Z98" s="255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>
      <c r="A99" s="24"/>
      <c r="B99" s="4"/>
      <c r="C99" s="343" t="s">
        <v>1984</v>
      </c>
      <c r="D99" s="343" t="s">
        <v>1985</v>
      </c>
      <c r="E99" s="343" t="s">
        <v>1450</v>
      </c>
      <c r="F99" s="343" t="s">
        <v>1451</v>
      </c>
      <c r="G99" s="343" t="s">
        <v>1452</v>
      </c>
      <c r="H99" s="343" t="s">
        <v>1453</v>
      </c>
      <c r="I99" s="343" t="s">
        <v>1454</v>
      </c>
      <c r="J99" s="343" t="s">
        <v>1455</v>
      </c>
      <c r="K99" s="343" t="s">
        <v>1456</v>
      </c>
      <c r="L99" s="343" t="s">
        <v>1457</v>
      </c>
      <c r="M99" s="343" t="s">
        <v>1458</v>
      </c>
      <c r="N99" s="343" t="s">
        <v>1459</v>
      </c>
      <c r="O99" s="343" t="s">
        <v>1460</v>
      </c>
      <c r="P99" s="343" t="s">
        <v>1461</v>
      </c>
      <c r="Q99" s="343" t="s">
        <v>1462</v>
      </c>
      <c r="R99" s="343" t="s">
        <v>1463</v>
      </c>
      <c r="S99" s="342" t="s">
        <v>1464</v>
      </c>
      <c r="T99" s="343" t="s">
        <v>1465</v>
      </c>
      <c r="U99" s="343" t="s">
        <v>1466</v>
      </c>
      <c r="V99" s="343" t="s">
        <v>1467</v>
      </c>
      <c r="W99" s="343" t="s">
        <v>1468</v>
      </c>
      <c r="X99" s="344" t="s">
        <v>1469</v>
      </c>
      <c r="Y99" s="68"/>
      <c r="Z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</row>
    <row r="100" spans="1:45">
      <c r="A100" s="25"/>
      <c r="B100" s="5"/>
      <c r="C100" s="343" t="s">
        <v>1470</v>
      </c>
      <c r="D100" s="343" t="s">
        <v>1471</v>
      </c>
      <c r="E100" s="343" t="s">
        <v>1472</v>
      </c>
      <c r="F100" s="343" t="s">
        <v>1473</v>
      </c>
      <c r="G100" s="343" t="s">
        <v>1474</v>
      </c>
      <c r="H100" s="343" t="s">
        <v>1475</v>
      </c>
      <c r="I100" s="343" t="s">
        <v>1476</v>
      </c>
      <c r="J100" s="343" t="s">
        <v>1477</v>
      </c>
      <c r="K100" s="343" t="s">
        <v>1478</v>
      </c>
      <c r="L100" s="343" t="s">
        <v>1479</v>
      </c>
      <c r="M100" s="343" t="s">
        <v>1986</v>
      </c>
      <c r="N100" s="343" t="s">
        <v>1987</v>
      </c>
      <c r="O100" s="343" t="s">
        <v>1988</v>
      </c>
      <c r="P100" s="343" t="s">
        <v>1989</v>
      </c>
      <c r="Q100" s="343" t="s">
        <v>1990</v>
      </c>
      <c r="R100" s="343" t="s">
        <v>1991</v>
      </c>
      <c r="S100" s="342" t="s">
        <v>1992</v>
      </c>
      <c r="T100" s="343" t="s">
        <v>1993</v>
      </c>
      <c r="U100" s="343" t="s">
        <v>1994</v>
      </c>
      <c r="V100" s="343" t="s">
        <v>1995</v>
      </c>
      <c r="W100" s="343" t="s">
        <v>1996</v>
      </c>
      <c r="X100" s="344" t="s">
        <v>1997</v>
      </c>
      <c r="Y100" s="68"/>
      <c r="Z100" s="255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5" thickBot="1">
      <c r="A101" s="25"/>
      <c r="B101" s="5"/>
      <c r="C101" s="343" t="s">
        <v>1998</v>
      </c>
      <c r="D101" s="343" t="s">
        <v>1999</v>
      </c>
      <c r="E101" s="343" t="s">
        <v>2000</v>
      </c>
      <c r="F101" s="343" t="s">
        <v>2001</v>
      </c>
      <c r="G101" s="343" t="s">
        <v>2002</v>
      </c>
      <c r="H101" s="343" t="s">
        <v>2003</v>
      </c>
      <c r="I101" s="343" t="s">
        <v>2004</v>
      </c>
      <c r="J101" s="343" t="s">
        <v>1480</v>
      </c>
      <c r="K101" s="343" t="s">
        <v>1481</v>
      </c>
      <c r="L101" s="343" t="s">
        <v>1482</v>
      </c>
      <c r="M101" s="343" t="s">
        <v>1483</v>
      </c>
      <c r="N101" s="343" t="s">
        <v>1484</v>
      </c>
      <c r="O101" s="343" t="s">
        <v>1485</v>
      </c>
      <c r="P101" s="343" t="s">
        <v>1486</v>
      </c>
      <c r="Q101" s="343" t="s">
        <v>1487</v>
      </c>
      <c r="R101" s="343" t="s">
        <v>1488</v>
      </c>
      <c r="S101" s="342" t="s">
        <v>1489</v>
      </c>
      <c r="T101" s="343" t="s">
        <v>1490</v>
      </c>
      <c r="U101" s="343" t="s">
        <v>1491</v>
      </c>
      <c r="V101" s="343" t="s">
        <v>1492</v>
      </c>
      <c r="W101" s="343" t="s">
        <v>1493</v>
      </c>
      <c r="X101" s="344" t="s">
        <v>1494</v>
      </c>
      <c r="Y101" s="68"/>
      <c r="Z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</row>
    <row r="102" spans="1:45" ht="15.75" thickTop="1" thickBot="1">
      <c r="A102" s="25"/>
      <c r="B102" s="5"/>
      <c r="C102" s="351" t="s">
        <v>1495</v>
      </c>
      <c r="D102" s="351" t="s">
        <v>1496</v>
      </c>
      <c r="E102" s="351" t="s">
        <v>1497</v>
      </c>
      <c r="F102" s="351" t="s">
        <v>1498</v>
      </c>
      <c r="G102" s="351" t="s">
        <v>1499</v>
      </c>
      <c r="H102" s="351" t="s">
        <v>1500</v>
      </c>
      <c r="I102" s="351" t="s">
        <v>1501</v>
      </c>
      <c r="J102" s="351" t="s">
        <v>1502</v>
      </c>
      <c r="K102" s="351" t="s">
        <v>1503</v>
      </c>
      <c r="L102" s="351" t="s">
        <v>1504</v>
      </c>
      <c r="M102" s="351" t="s">
        <v>1505</v>
      </c>
      <c r="N102" s="351" t="s">
        <v>1506</v>
      </c>
      <c r="O102" s="351" t="s">
        <v>1507</v>
      </c>
      <c r="P102" s="351" t="s">
        <v>1508</v>
      </c>
      <c r="Q102" s="351" t="s">
        <v>1509</v>
      </c>
      <c r="R102" s="351" t="s">
        <v>1510</v>
      </c>
      <c r="S102" s="352" t="s">
        <v>1511</v>
      </c>
      <c r="T102" s="351" t="s">
        <v>1512</v>
      </c>
      <c r="U102" s="351" t="s">
        <v>1513</v>
      </c>
      <c r="V102" s="353" t="s">
        <v>1514</v>
      </c>
      <c r="W102" s="90" t="s">
        <v>2005</v>
      </c>
      <c r="X102" s="155" t="s">
        <v>2006</v>
      </c>
      <c r="Y102" s="68"/>
      <c r="Z102" s="255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5" thickTop="1">
      <c r="A103" s="25"/>
      <c r="B103" s="5"/>
      <c r="C103" s="7" t="s">
        <v>2007</v>
      </c>
      <c r="D103" s="7" t="s">
        <v>1149</v>
      </c>
      <c r="E103" s="7" t="s">
        <v>1150</v>
      </c>
      <c r="F103" s="7" t="s">
        <v>1151</v>
      </c>
      <c r="G103" s="7" t="s">
        <v>1152</v>
      </c>
      <c r="H103" s="7" t="s">
        <v>1153</v>
      </c>
      <c r="I103" s="7" t="s">
        <v>1154</v>
      </c>
      <c r="J103" s="7" t="s">
        <v>1155</v>
      </c>
      <c r="K103" s="7" t="s">
        <v>1156</v>
      </c>
      <c r="L103" s="7" t="s">
        <v>1157</v>
      </c>
      <c r="M103" s="7" t="s">
        <v>1158</v>
      </c>
      <c r="N103" s="7" t="s">
        <v>1159</v>
      </c>
      <c r="O103" s="7" t="s">
        <v>1160</v>
      </c>
      <c r="P103" s="7" t="s">
        <v>1161</v>
      </c>
      <c r="Q103" s="7" t="s">
        <v>1162</v>
      </c>
      <c r="R103" s="155" t="s">
        <v>1163</v>
      </c>
      <c r="S103" s="7" t="s">
        <v>1164</v>
      </c>
      <c r="T103" s="7" t="s">
        <v>1165</v>
      </c>
      <c r="U103" s="7" t="s">
        <v>1166</v>
      </c>
      <c r="V103" s="7" t="s">
        <v>1167</v>
      </c>
      <c r="W103" s="7" t="s">
        <v>1168</v>
      </c>
      <c r="X103" s="16" t="s">
        <v>1169</v>
      </c>
      <c r="Y103" s="68"/>
      <c r="Z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</row>
    <row r="104" spans="1:45" ht="15" thickBot="1">
      <c r="A104" s="25"/>
      <c r="B104" s="5"/>
      <c r="C104" s="7" t="s">
        <v>2008</v>
      </c>
      <c r="D104" s="7" t="s">
        <v>1171</v>
      </c>
      <c r="E104" s="7" t="s">
        <v>1172</v>
      </c>
      <c r="F104" s="7" t="s">
        <v>1173</v>
      </c>
      <c r="G104" s="7" t="s">
        <v>1174</v>
      </c>
      <c r="H104" s="7" t="s">
        <v>1175</v>
      </c>
      <c r="I104" s="7" t="s">
        <v>1176</v>
      </c>
      <c r="J104" s="7" t="s">
        <v>1177</v>
      </c>
      <c r="K104" s="7" t="s">
        <v>1178</v>
      </c>
      <c r="L104" s="7" t="s">
        <v>1179</v>
      </c>
      <c r="M104" s="7" t="s">
        <v>1180</v>
      </c>
      <c r="N104" s="7" t="s">
        <v>1181</v>
      </c>
      <c r="O104" s="7" t="s">
        <v>1182</v>
      </c>
      <c r="P104" s="7" t="s">
        <v>1183</v>
      </c>
      <c r="Q104" s="7" t="s">
        <v>1184</v>
      </c>
      <c r="R104" s="16" t="s">
        <v>1185</v>
      </c>
      <c r="S104" s="7" t="s">
        <v>1186</v>
      </c>
      <c r="T104" s="7" t="s">
        <v>1187</v>
      </c>
      <c r="U104" s="7" t="s">
        <v>1188</v>
      </c>
      <c r="V104" s="7" t="s">
        <v>1189</v>
      </c>
      <c r="W104" s="7" t="s">
        <v>1190</v>
      </c>
      <c r="X104" s="192" t="s">
        <v>1191</v>
      </c>
      <c r="Y104" s="255"/>
      <c r="Z104" s="255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5.75" thickTop="1" thickBot="1">
      <c r="A105" s="25"/>
      <c r="B105" s="5"/>
      <c r="C105" s="77" t="s">
        <v>2139</v>
      </c>
      <c r="D105" s="77" t="s">
        <v>2140</v>
      </c>
      <c r="E105" s="77" t="s">
        <v>1194</v>
      </c>
      <c r="F105" s="77" t="s">
        <v>1195</v>
      </c>
      <c r="G105" s="77" t="s">
        <v>1196</v>
      </c>
      <c r="H105" s="77" t="s">
        <v>1197</v>
      </c>
      <c r="I105" s="77" t="s">
        <v>1198</v>
      </c>
      <c r="J105" s="77" t="s">
        <v>1199</v>
      </c>
      <c r="K105" s="77" t="s">
        <v>1200</v>
      </c>
      <c r="L105" s="77" t="s">
        <v>1201</v>
      </c>
      <c r="M105" s="77" t="s">
        <v>1202</v>
      </c>
      <c r="N105" s="77" t="s">
        <v>1203</v>
      </c>
      <c r="O105" s="77" t="s">
        <v>1204</v>
      </c>
      <c r="P105" s="77" t="s">
        <v>1205</v>
      </c>
      <c r="Q105" s="77" t="s">
        <v>1206</v>
      </c>
      <c r="R105" s="192" t="s">
        <v>1207</v>
      </c>
      <c r="S105" s="77" t="s">
        <v>1208</v>
      </c>
      <c r="T105" s="78" t="s">
        <v>2141</v>
      </c>
      <c r="U105" s="347" t="s">
        <v>2009</v>
      </c>
      <c r="V105" s="348" t="s">
        <v>2010</v>
      </c>
      <c r="W105" s="348" t="s">
        <v>1515</v>
      </c>
      <c r="X105" s="350" t="s">
        <v>1516</v>
      </c>
      <c r="Y105" s="255"/>
      <c r="Z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</row>
    <row r="106" spans="1:45" ht="15" thickTop="1">
      <c r="A106" s="25"/>
      <c r="B106" s="5"/>
      <c r="C106" s="343" t="s">
        <v>2011</v>
      </c>
      <c r="D106" s="343" t="s">
        <v>2012</v>
      </c>
      <c r="E106" s="343" t="s">
        <v>1517</v>
      </c>
      <c r="F106" s="343" t="s">
        <v>1518</v>
      </c>
      <c r="G106" s="343" t="s">
        <v>1519</v>
      </c>
      <c r="H106" s="343" t="s">
        <v>1520</v>
      </c>
      <c r="I106" s="343" t="s">
        <v>1521</v>
      </c>
      <c r="J106" s="343" t="s">
        <v>1522</v>
      </c>
      <c r="K106" s="343" t="s">
        <v>1523</v>
      </c>
      <c r="L106" s="343" t="s">
        <v>1524</v>
      </c>
      <c r="M106" s="343" t="s">
        <v>1525</v>
      </c>
      <c r="N106" s="343" t="s">
        <v>1526</v>
      </c>
      <c r="O106" s="343" t="s">
        <v>1527</v>
      </c>
      <c r="P106" s="343" t="s">
        <v>1528</v>
      </c>
      <c r="Q106" s="343" t="s">
        <v>1529</v>
      </c>
      <c r="R106" s="343" t="s">
        <v>1530</v>
      </c>
      <c r="S106" s="342" t="s">
        <v>1531</v>
      </c>
      <c r="T106" s="343" t="s">
        <v>1532</v>
      </c>
      <c r="U106" s="343" t="s">
        <v>1533</v>
      </c>
      <c r="V106" s="343" t="s">
        <v>1534</v>
      </c>
      <c r="W106" s="343" t="s">
        <v>1535</v>
      </c>
      <c r="X106" s="344" t="s">
        <v>1536</v>
      </c>
      <c r="Y106" s="255"/>
      <c r="Z106" s="255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>
      <c r="A107" s="25"/>
      <c r="B107" s="5"/>
      <c r="C107" s="343" t="s">
        <v>2013</v>
      </c>
      <c r="D107" s="343" t="s">
        <v>2014</v>
      </c>
      <c r="E107" s="343" t="s">
        <v>1537</v>
      </c>
      <c r="F107" s="343" t="s">
        <v>1538</v>
      </c>
      <c r="G107" s="343" t="s">
        <v>1539</v>
      </c>
      <c r="H107" s="343" t="s">
        <v>1540</v>
      </c>
      <c r="I107" s="343" t="s">
        <v>1541</v>
      </c>
      <c r="J107" s="343" t="s">
        <v>1542</v>
      </c>
      <c r="K107" s="343" t="s">
        <v>1543</v>
      </c>
      <c r="L107" s="343" t="s">
        <v>1544</v>
      </c>
      <c r="M107" s="343" t="s">
        <v>1545</v>
      </c>
      <c r="N107" s="343" t="s">
        <v>1546</v>
      </c>
      <c r="O107" s="343" t="s">
        <v>1547</v>
      </c>
      <c r="P107" s="343" t="s">
        <v>1548</v>
      </c>
      <c r="Q107" s="343" t="s">
        <v>1549</v>
      </c>
      <c r="R107" s="343" t="s">
        <v>1550</v>
      </c>
      <c r="S107" s="342" t="s">
        <v>1551</v>
      </c>
      <c r="T107" s="343" t="s">
        <v>1552</v>
      </c>
      <c r="U107" s="343" t="s">
        <v>1553</v>
      </c>
      <c r="V107" s="343" t="s">
        <v>1554</v>
      </c>
      <c r="W107" s="343" t="s">
        <v>1555</v>
      </c>
      <c r="X107" s="344" t="s">
        <v>1556</v>
      </c>
      <c r="Y107" s="255"/>
      <c r="Z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</row>
    <row r="108" spans="1:45">
      <c r="A108" s="26"/>
      <c r="B108" s="337"/>
      <c r="C108" s="345" t="s">
        <v>1557</v>
      </c>
      <c r="D108" s="345" t="s">
        <v>1558</v>
      </c>
      <c r="E108" s="345" t="s">
        <v>1559</v>
      </c>
      <c r="F108" s="345" t="s">
        <v>1560</v>
      </c>
      <c r="G108" s="345" t="s">
        <v>1561</v>
      </c>
      <c r="H108" s="345" t="s">
        <v>1562</v>
      </c>
      <c r="I108" s="345" t="s">
        <v>1563</v>
      </c>
      <c r="J108" s="345" t="s">
        <v>1564</v>
      </c>
      <c r="K108" s="345" t="s">
        <v>1565</v>
      </c>
      <c r="L108" s="345" t="s">
        <v>1566</v>
      </c>
      <c r="M108" s="345" t="s">
        <v>1567</v>
      </c>
      <c r="N108" s="345" t="s">
        <v>1568</v>
      </c>
      <c r="O108" s="345" t="s">
        <v>1569</v>
      </c>
      <c r="P108" s="345" t="s">
        <v>1570</v>
      </c>
      <c r="Q108" s="345" t="s">
        <v>1571</v>
      </c>
      <c r="R108" s="354" t="s">
        <v>1572</v>
      </c>
      <c r="S108" s="346"/>
      <c r="T108" s="345"/>
      <c r="U108" s="345"/>
      <c r="V108" s="345"/>
      <c r="W108" s="345"/>
      <c r="X108" s="355"/>
      <c r="Y108" s="255"/>
      <c r="Z108" s="255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>
      <c r="Y109" s="255"/>
      <c r="Z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</row>
    <row r="110" spans="1:45">
      <c r="Y110" s="255"/>
      <c r="Z110" s="255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>
      <c r="C111" s="639">
        <f>C90</f>
        <v>42979</v>
      </c>
      <c r="D111" s="639"/>
      <c r="E111" s="14">
        <f>C111</f>
        <v>42979</v>
      </c>
      <c r="F111" s="11"/>
      <c r="G111" s="12" t="s">
        <v>491</v>
      </c>
      <c r="H111" s="10" t="s">
        <v>734</v>
      </c>
      <c r="N111" s="3"/>
      <c r="O111" s="3"/>
      <c r="P111" s="13" t="s">
        <v>493</v>
      </c>
      <c r="Q111" s="661">
        <f>C111</f>
        <v>42979</v>
      </c>
      <c r="R111" s="661"/>
      <c r="S111" s="14">
        <f>Q111</f>
        <v>42979</v>
      </c>
      <c r="T111" s="11"/>
      <c r="U111" s="12" t="s">
        <v>491</v>
      </c>
      <c r="V111" s="10" t="s">
        <v>2210</v>
      </c>
      <c r="Y111" s="255"/>
      <c r="Z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</row>
    <row r="112" spans="1:45">
      <c r="A112" s="23"/>
      <c r="B112" s="73"/>
      <c r="C112" s="19" t="s">
        <v>1</v>
      </c>
      <c r="D112" s="20" t="s">
        <v>3</v>
      </c>
      <c r="E112" s="20" t="s">
        <v>5</v>
      </c>
      <c r="F112" s="20" t="s">
        <v>7</v>
      </c>
      <c r="G112" s="20" t="s">
        <v>9</v>
      </c>
      <c r="H112" s="20" t="s">
        <v>11</v>
      </c>
      <c r="I112" s="20" t="s">
        <v>13</v>
      </c>
      <c r="J112" s="20" t="s">
        <v>15</v>
      </c>
      <c r="K112" s="20" t="s">
        <v>17</v>
      </c>
      <c r="L112" s="21" t="s">
        <v>19</v>
      </c>
      <c r="M112" s="206"/>
      <c r="N112" s="3"/>
      <c r="O112" s="23"/>
      <c r="P112" s="19" t="s">
        <v>1</v>
      </c>
      <c r="Q112" s="20" t="s">
        <v>3</v>
      </c>
      <c r="R112" s="20" t="s">
        <v>5</v>
      </c>
      <c r="S112" s="20" t="s">
        <v>7</v>
      </c>
      <c r="T112" s="20" t="s">
        <v>9</v>
      </c>
      <c r="U112" s="20" t="s">
        <v>11</v>
      </c>
      <c r="V112" s="20" t="s">
        <v>13</v>
      </c>
      <c r="W112" s="20" t="s">
        <v>15</v>
      </c>
      <c r="X112" s="20" t="s">
        <v>17</v>
      </c>
      <c r="Y112" s="21" t="s">
        <v>19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9" ht="14.25" customHeight="1">
      <c r="A113" s="24" t="s">
        <v>0</v>
      </c>
      <c r="B113" s="4"/>
      <c r="C113" s="27" t="s">
        <v>735</v>
      </c>
      <c r="D113" s="27" t="s">
        <v>736</v>
      </c>
      <c r="E113" s="27" t="s">
        <v>737</v>
      </c>
      <c r="F113" s="27" t="s">
        <v>738</v>
      </c>
      <c r="G113" s="27" t="s">
        <v>739</v>
      </c>
      <c r="H113" s="27" t="s">
        <v>740</v>
      </c>
      <c r="I113" s="27" t="s">
        <v>741</v>
      </c>
      <c r="J113" s="27" t="s">
        <v>742</v>
      </c>
      <c r="K113" s="27" t="s">
        <v>743</v>
      </c>
      <c r="L113" s="28" t="s">
        <v>744</v>
      </c>
      <c r="M113" s="236" t="s">
        <v>1860</v>
      </c>
      <c r="N113" s="3"/>
      <c r="O113" s="24" t="s">
        <v>0</v>
      </c>
      <c r="P113" s="27" t="s">
        <v>883</v>
      </c>
      <c r="Q113" s="27" t="s">
        <v>884</v>
      </c>
      <c r="R113" s="27" t="s">
        <v>885</v>
      </c>
      <c r="S113" s="247" t="s">
        <v>886</v>
      </c>
      <c r="T113" s="247" t="s">
        <v>887</v>
      </c>
      <c r="U113" s="247" t="s">
        <v>888</v>
      </c>
      <c r="V113" s="247" t="s">
        <v>889</v>
      </c>
      <c r="W113" s="247" t="s">
        <v>890</v>
      </c>
      <c r="X113" s="247" t="s">
        <v>891</v>
      </c>
      <c r="Y113" s="250" t="s">
        <v>892</v>
      </c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</row>
    <row r="114" spans="1:49">
      <c r="A114" s="25"/>
      <c r="B114" s="5"/>
      <c r="C114" s="27" t="s">
        <v>745</v>
      </c>
      <c r="D114" s="27" t="s">
        <v>746</v>
      </c>
      <c r="E114" s="27" t="s">
        <v>747</v>
      </c>
      <c r="F114" s="27" t="s">
        <v>748</v>
      </c>
      <c r="G114" s="27" t="s">
        <v>749</v>
      </c>
      <c r="H114" s="27" t="s">
        <v>750</v>
      </c>
      <c r="I114" s="27" t="s">
        <v>751</v>
      </c>
      <c r="J114" s="27" t="s">
        <v>752</v>
      </c>
      <c r="K114" s="27" t="s">
        <v>753</v>
      </c>
      <c r="L114" s="28" t="s">
        <v>754</v>
      </c>
      <c r="M114" s="236"/>
      <c r="N114" s="3"/>
      <c r="O114" s="25"/>
      <c r="P114" s="27" t="s">
        <v>893</v>
      </c>
      <c r="Q114" s="27" t="s">
        <v>894</v>
      </c>
      <c r="R114" s="27" t="s">
        <v>895</v>
      </c>
      <c r="S114" s="27" t="s">
        <v>896</v>
      </c>
      <c r="T114" s="27" t="s">
        <v>897</v>
      </c>
      <c r="U114" s="27" t="s">
        <v>898</v>
      </c>
      <c r="V114" s="27" t="s">
        <v>899</v>
      </c>
      <c r="W114" s="27" t="s">
        <v>900</v>
      </c>
      <c r="X114" s="27" t="s">
        <v>901</v>
      </c>
      <c r="Y114" s="28" t="s">
        <v>902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9">
      <c r="A115" s="25"/>
      <c r="B115" s="5"/>
      <c r="C115" s="27" t="s">
        <v>755</v>
      </c>
      <c r="D115" s="27" t="s">
        <v>758</v>
      </c>
      <c r="E115" s="27" t="s">
        <v>759</v>
      </c>
      <c r="F115" s="27" t="s">
        <v>760</v>
      </c>
      <c r="G115" s="27" t="s">
        <v>761</v>
      </c>
      <c r="H115" s="27" t="s">
        <v>762</v>
      </c>
      <c r="I115" s="27" t="s">
        <v>763</v>
      </c>
      <c r="J115" s="27" t="s">
        <v>764</v>
      </c>
      <c r="K115" s="27" t="s">
        <v>765</v>
      </c>
      <c r="L115" s="28" t="s">
        <v>766</v>
      </c>
      <c r="M115" s="236"/>
      <c r="N115" s="3"/>
      <c r="O115" s="25"/>
      <c r="P115" s="27" t="s">
        <v>903</v>
      </c>
      <c r="Q115" s="27" t="s">
        <v>904</v>
      </c>
      <c r="R115" s="27" t="s">
        <v>905</v>
      </c>
      <c r="S115" s="27" t="s">
        <v>906</v>
      </c>
      <c r="T115" s="27" t="s">
        <v>907</v>
      </c>
      <c r="U115" s="27" t="s">
        <v>908</v>
      </c>
      <c r="V115" s="27" t="s">
        <v>909</v>
      </c>
      <c r="W115" s="27" t="s">
        <v>910</v>
      </c>
      <c r="X115" s="27" t="s">
        <v>911</v>
      </c>
      <c r="Y115" s="28" t="s">
        <v>912</v>
      </c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</row>
    <row r="116" spans="1:49">
      <c r="A116" s="25"/>
      <c r="B116" s="5"/>
      <c r="C116" s="27" t="s">
        <v>756</v>
      </c>
      <c r="D116" s="27" t="s">
        <v>767</v>
      </c>
      <c r="E116" s="27" t="s">
        <v>768</v>
      </c>
      <c r="F116" s="27" t="s">
        <v>769</v>
      </c>
      <c r="G116" s="27" t="s">
        <v>770</v>
      </c>
      <c r="H116" s="27" t="s">
        <v>771</v>
      </c>
      <c r="I116" s="27" t="s">
        <v>772</v>
      </c>
      <c r="J116" s="27" t="s">
        <v>773</v>
      </c>
      <c r="K116" s="27" t="s">
        <v>774</v>
      </c>
      <c r="L116" s="28" t="s">
        <v>775</v>
      </c>
      <c r="M116" s="236"/>
      <c r="N116" s="3"/>
      <c r="O116" s="25"/>
      <c r="P116" s="27" t="s">
        <v>913</v>
      </c>
      <c r="Q116" s="27" t="s">
        <v>914</v>
      </c>
      <c r="R116" s="27" t="s">
        <v>915</v>
      </c>
      <c r="S116" s="27" t="s">
        <v>916</v>
      </c>
      <c r="T116" s="27" t="s">
        <v>917</v>
      </c>
      <c r="U116" s="27" t="s">
        <v>918</v>
      </c>
      <c r="V116" s="27" t="s">
        <v>919</v>
      </c>
      <c r="W116" s="27" t="s">
        <v>920</v>
      </c>
      <c r="X116" s="27" t="s">
        <v>921</v>
      </c>
      <c r="Y116" s="28" t="s">
        <v>922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49"/>
      <c r="AU116" s="49"/>
      <c r="AV116" s="49"/>
      <c r="AW116" s="49"/>
    </row>
    <row r="117" spans="1:49" ht="15" thickBot="1">
      <c r="A117" s="25"/>
      <c r="B117" s="5"/>
      <c r="C117" s="27" t="s">
        <v>757</v>
      </c>
      <c r="D117" s="27" t="s">
        <v>776</v>
      </c>
      <c r="E117" s="27" t="s">
        <v>777</v>
      </c>
      <c r="F117" s="38" t="s">
        <v>778</v>
      </c>
      <c r="G117" s="38" t="s">
        <v>779</v>
      </c>
      <c r="H117" s="38" t="s">
        <v>780</v>
      </c>
      <c r="I117" s="38" t="s">
        <v>781</v>
      </c>
      <c r="J117" s="38" t="s">
        <v>782</v>
      </c>
      <c r="K117" s="38" t="s">
        <v>783</v>
      </c>
      <c r="L117" s="41" t="s">
        <v>784</v>
      </c>
      <c r="M117" s="236"/>
      <c r="N117" s="3"/>
      <c r="O117" s="25"/>
      <c r="P117" s="27" t="s">
        <v>923</v>
      </c>
      <c r="Q117" s="27" t="s">
        <v>924</v>
      </c>
      <c r="R117" s="27" t="s">
        <v>925</v>
      </c>
      <c r="S117" s="27" t="s">
        <v>926</v>
      </c>
      <c r="T117" s="27" t="s">
        <v>927</v>
      </c>
      <c r="U117" s="27" t="s">
        <v>928</v>
      </c>
      <c r="V117" s="38" t="s">
        <v>929</v>
      </c>
      <c r="W117" s="38" t="s">
        <v>930</v>
      </c>
      <c r="X117" s="38" t="s">
        <v>931</v>
      </c>
      <c r="Y117" s="41" t="s">
        <v>932</v>
      </c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49"/>
      <c r="AU117" s="49"/>
      <c r="AV117" s="49"/>
      <c r="AW117" s="49"/>
    </row>
    <row r="118" spans="1:49" ht="15.75" customHeight="1" thickTop="1" thickBot="1">
      <c r="A118" s="25"/>
      <c r="B118" s="5"/>
      <c r="C118" s="38" t="s">
        <v>785</v>
      </c>
      <c r="D118" s="38" t="s">
        <v>786</v>
      </c>
      <c r="E118" s="40" t="s">
        <v>787</v>
      </c>
      <c r="F118" s="27" t="s">
        <v>788</v>
      </c>
      <c r="G118" s="27" t="s">
        <v>789</v>
      </c>
      <c r="H118" s="27" t="s">
        <v>790</v>
      </c>
      <c r="I118" s="27" t="s">
        <v>791</v>
      </c>
      <c r="J118" s="27" t="s">
        <v>792</v>
      </c>
      <c r="K118" s="27" t="s">
        <v>793</v>
      </c>
      <c r="L118" s="28" t="s">
        <v>794</v>
      </c>
      <c r="M118" s="236" t="s">
        <v>1862</v>
      </c>
      <c r="N118" s="3"/>
      <c r="O118" s="25"/>
      <c r="P118" s="38" t="s">
        <v>933</v>
      </c>
      <c r="Q118" s="246" t="s">
        <v>934</v>
      </c>
      <c r="R118" s="38" t="s">
        <v>935</v>
      </c>
      <c r="S118" s="40" t="s">
        <v>936</v>
      </c>
      <c r="T118" s="61" t="s">
        <v>937</v>
      </c>
      <c r="U118" s="62" t="s">
        <v>938</v>
      </c>
      <c r="V118" s="62" t="s">
        <v>939</v>
      </c>
      <c r="W118" s="62" t="s">
        <v>940</v>
      </c>
      <c r="X118" s="62" t="s">
        <v>941</v>
      </c>
      <c r="Y118" s="67" t="s">
        <v>942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49"/>
      <c r="AU118" s="49"/>
      <c r="AV118" s="49"/>
      <c r="AW118" s="49"/>
    </row>
    <row r="119" spans="1:49" s="203" customFormat="1" ht="15" thickTop="1">
      <c r="A119" s="25"/>
      <c r="B119" s="5"/>
      <c r="C119" s="27" t="s">
        <v>795</v>
      </c>
      <c r="D119" s="27" t="s">
        <v>796</v>
      </c>
      <c r="E119" s="27" t="s">
        <v>797</v>
      </c>
      <c r="F119" s="27" t="s">
        <v>798</v>
      </c>
      <c r="G119" s="27" t="s">
        <v>799</v>
      </c>
      <c r="H119" s="27" t="s">
        <v>800</v>
      </c>
      <c r="I119" s="27" t="s">
        <v>801</v>
      </c>
      <c r="J119" s="27" t="s">
        <v>802</v>
      </c>
      <c r="K119" s="27" t="s">
        <v>803</v>
      </c>
      <c r="L119" s="28" t="s">
        <v>804</v>
      </c>
      <c r="M119" s="236"/>
      <c r="N119" s="3"/>
      <c r="O119" s="25"/>
      <c r="P119" s="27" t="s">
        <v>943</v>
      </c>
      <c r="Q119" s="27" t="s">
        <v>944</v>
      </c>
      <c r="R119" s="27" t="s">
        <v>945</v>
      </c>
      <c r="S119" s="27" t="s">
        <v>807</v>
      </c>
      <c r="T119" s="27" t="s">
        <v>946</v>
      </c>
      <c r="U119" s="27" t="s">
        <v>947</v>
      </c>
      <c r="V119" s="27" t="s">
        <v>948</v>
      </c>
      <c r="W119" s="27" t="s">
        <v>949</v>
      </c>
      <c r="X119" s="27" t="s">
        <v>950</v>
      </c>
      <c r="Y119" s="28" t="s">
        <v>951</v>
      </c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49"/>
      <c r="AU119" s="49"/>
      <c r="AV119" s="49"/>
      <c r="AW119" s="49"/>
    </row>
    <row r="120" spans="1:49" s="203" customFormat="1">
      <c r="A120" s="24"/>
      <c r="B120" s="4"/>
      <c r="C120" s="27" t="s">
        <v>805</v>
      </c>
      <c r="D120" s="27" t="s">
        <v>806</v>
      </c>
      <c r="E120" s="27" t="s">
        <v>807</v>
      </c>
      <c r="F120" s="27" t="s">
        <v>808</v>
      </c>
      <c r="G120" s="27" t="s">
        <v>809</v>
      </c>
      <c r="H120" s="27" t="s">
        <v>810</v>
      </c>
      <c r="I120" s="27" t="s">
        <v>811</v>
      </c>
      <c r="J120" s="27" t="s">
        <v>812</v>
      </c>
      <c r="K120" s="27" t="s">
        <v>813</v>
      </c>
      <c r="L120" s="28" t="s">
        <v>814</v>
      </c>
      <c r="M120" s="236"/>
      <c r="N120" s="3"/>
      <c r="O120" s="24"/>
      <c r="P120" s="27" t="s">
        <v>952</v>
      </c>
      <c r="Q120" s="27" t="s">
        <v>953</v>
      </c>
      <c r="R120" s="27" t="s">
        <v>954</v>
      </c>
      <c r="S120" s="27" t="s">
        <v>955</v>
      </c>
      <c r="T120" s="27" t="s">
        <v>956</v>
      </c>
      <c r="U120" s="27" t="s">
        <v>957</v>
      </c>
      <c r="V120" s="27" t="s">
        <v>958</v>
      </c>
      <c r="W120" s="27" t="s">
        <v>959</v>
      </c>
      <c r="X120" s="27" t="s">
        <v>960</v>
      </c>
      <c r="Y120" s="28" t="s">
        <v>961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49"/>
      <c r="AU120" s="49"/>
      <c r="AV120" s="49"/>
      <c r="AW120" s="49"/>
    </row>
    <row r="121" spans="1:49" s="203" customFormat="1">
      <c r="A121" s="25"/>
      <c r="B121" s="5"/>
      <c r="C121" s="27" t="s">
        <v>815</v>
      </c>
      <c r="D121" s="27" t="s">
        <v>816</v>
      </c>
      <c r="E121" s="27" t="s">
        <v>817</v>
      </c>
      <c r="F121" s="27" t="s">
        <v>818</v>
      </c>
      <c r="G121" s="27" t="s">
        <v>819</v>
      </c>
      <c r="H121" s="27" t="s">
        <v>820</v>
      </c>
      <c r="I121" s="27" t="s">
        <v>821</v>
      </c>
      <c r="J121" s="27" t="s">
        <v>822</v>
      </c>
      <c r="K121" s="27" t="s">
        <v>823</v>
      </c>
      <c r="L121" s="28" t="s">
        <v>824</v>
      </c>
      <c r="M121" s="236"/>
      <c r="N121" s="3"/>
      <c r="O121" s="25"/>
      <c r="P121" s="27" t="s">
        <v>962</v>
      </c>
      <c r="Q121" s="27" t="s">
        <v>963</v>
      </c>
      <c r="R121" s="27" t="s">
        <v>964</v>
      </c>
      <c r="S121" s="27" t="s">
        <v>965</v>
      </c>
      <c r="T121" s="27" t="s">
        <v>966</v>
      </c>
      <c r="U121" s="27" t="s">
        <v>967</v>
      </c>
      <c r="V121" s="27" t="s">
        <v>968</v>
      </c>
      <c r="W121" s="27" t="s">
        <v>969</v>
      </c>
      <c r="X121" s="27" t="s">
        <v>970</v>
      </c>
      <c r="Y121" s="28" t="s">
        <v>971</v>
      </c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49"/>
      <c r="AU121" s="49"/>
      <c r="AV121" s="49"/>
      <c r="AW121" s="49"/>
    </row>
    <row r="122" spans="1:49" s="203" customFormat="1">
      <c r="A122" s="25"/>
      <c r="B122" s="5"/>
      <c r="C122" s="27" t="s">
        <v>825</v>
      </c>
      <c r="D122" s="27" t="s">
        <v>826</v>
      </c>
      <c r="E122" s="27" t="s">
        <v>827</v>
      </c>
      <c r="F122" s="27" t="s">
        <v>828</v>
      </c>
      <c r="G122" s="27" t="s">
        <v>829</v>
      </c>
      <c r="H122" s="27" t="s">
        <v>830</v>
      </c>
      <c r="I122" s="27" t="s">
        <v>831</v>
      </c>
      <c r="J122" s="27" t="s">
        <v>832</v>
      </c>
      <c r="K122" s="27" t="s">
        <v>833</v>
      </c>
      <c r="L122" s="28" t="s">
        <v>834</v>
      </c>
      <c r="M122" s="236"/>
      <c r="N122" s="3"/>
      <c r="O122" s="25"/>
      <c r="P122" s="27" t="s">
        <v>972</v>
      </c>
      <c r="Q122" s="27" t="s">
        <v>973</v>
      </c>
      <c r="R122" s="27" t="s">
        <v>974</v>
      </c>
      <c r="S122" s="27" t="s">
        <v>975</v>
      </c>
      <c r="T122" s="27" t="s">
        <v>976</v>
      </c>
      <c r="U122" s="27" t="s">
        <v>977</v>
      </c>
      <c r="V122" s="27" t="s">
        <v>978</v>
      </c>
      <c r="W122" s="27" t="s">
        <v>979</v>
      </c>
      <c r="X122" s="27" t="s">
        <v>980</v>
      </c>
      <c r="Y122" s="28" t="s">
        <v>981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49"/>
      <c r="AU122" s="49"/>
      <c r="AV122" s="49"/>
      <c r="AW122" s="49"/>
    </row>
    <row r="123" spans="1:49" s="203" customFormat="1" ht="15" thickBot="1">
      <c r="A123" s="25"/>
      <c r="B123" s="5"/>
      <c r="C123" s="27" t="s">
        <v>835</v>
      </c>
      <c r="D123" s="27" t="s">
        <v>836</v>
      </c>
      <c r="E123" s="27" t="s">
        <v>837</v>
      </c>
      <c r="F123" s="27" t="s">
        <v>838</v>
      </c>
      <c r="G123" s="27" t="s">
        <v>839</v>
      </c>
      <c r="H123" s="27" t="s">
        <v>840</v>
      </c>
      <c r="I123" s="27" t="s">
        <v>841</v>
      </c>
      <c r="J123" s="27" t="s">
        <v>842</v>
      </c>
      <c r="K123" s="27" t="s">
        <v>843</v>
      </c>
      <c r="L123" s="28" t="s">
        <v>844</v>
      </c>
      <c r="M123" s="236"/>
      <c r="N123" s="3"/>
      <c r="O123" s="25"/>
      <c r="P123" s="27" t="s">
        <v>982</v>
      </c>
      <c r="Q123" s="27" t="s">
        <v>983</v>
      </c>
      <c r="R123" s="27" t="s">
        <v>984</v>
      </c>
      <c r="S123" s="27" t="s">
        <v>985</v>
      </c>
      <c r="T123" s="27" t="s">
        <v>986</v>
      </c>
      <c r="U123" s="27" t="s">
        <v>987</v>
      </c>
      <c r="V123" s="27" t="s">
        <v>988</v>
      </c>
      <c r="W123" s="27" t="s">
        <v>989</v>
      </c>
      <c r="X123" s="27" t="s">
        <v>990</v>
      </c>
      <c r="Y123" s="28" t="s">
        <v>991</v>
      </c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49"/>
      <c r="AU123" s="49"/>
      <c r="AV123" s="49"/>
      <c r="AW123" s="49"/>
    </row>
    <row r="124" spans="1:49" s="203" customFormat="1" ht="15.75" customHeight="1" thickTop="1" thickBot="1">
      <c r="A124" s="25"/>
      <c r="B124" s="5"/>
      <c r="C124" s="38" t="s">
        <v>845</v>
      </c>
      <c r="D124" s="38" t="s">
        <v>846</v>
      </c>
      <c r="E124" s="38" t="s">
        <v>847</v>
      </c>
      <c r="F124" s="38" t="s">
        <v>848</v>
      </c>
      <c r="G124" s="38" t="s">
        <v>849</v>
      </c>
      <c r="H124" s="38" t="s">
        <v>850</v>
      </c>
      <c r="I124" s="39" t="s">
        <v>851</v>
      </c>
      <c r="J124" s="61" t="s">
        <v>852</v>
      </c>
      <c r="K124" s="62" t="s">
        <v>853</v>
      </c>
      <c r="L124" s="67" t="s">
        <v>854</v>
      </c>
      <c r="M124" s="237" t="s">
        <v>1863</v>
      </c>
      <c r="N124" s="3"/>
      <c r="O124" s="25"/>
      <c r="P124" s="245" t="s">
        <v>992</v>
      </c>
      <c r="Q124" s="38" t="s">
        <v>993</v>
      </c>
      <c r="R124" s="38" t="s">
        <v>994</v>
      </c>
      <c r="S124" s="38" t="s">
        <v>995</v>
      </c>
      <c r="T124" s="38" t="s">
        <v>996</v>
      </c>
      <c r="U124" s="38" t="s">
        <v>997</v>
      </c>
      <c r="V124" s="38" t="s">
        <v>998</v>
      </c>
      <c r="W124" s="40" t="s">
        <v>999</v>
      </c>
      <c r="X124" s="61" t="s">
        <v>1000</v>
      </c>
      <c r="Y124" s="67" t="s">
        <v>1001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49"/>
      <c r="AU124" s="49"/>
      <c r="AV124" s="49"/>
      <c r="AW124" s="49"/>
    </row>
    <row r="125" spans="1:49" s="203" customFormat="1" ht="15" thickTop="1">
      <c r="A125" s="25"/>
      <c r="B125" s="5"/>
      <c r="C125" s="27" t="s">
        <v>855</v>
      </c>
      <c r="D125" s="27" t="s">
        <v>856</v>
      </c>
      <c r="E125" s="27" t="s">
        <v>857</v>
      </c>
      <c r="F125" s="27" t="s">
        <v>858</v>
      </c>
      <c r="G125" s="27" t="s">
        <v>859</v>
      </c>
      <c r="H125" s="27" t="s">
        <v>860</v>
      </c>
      <c r="I125" s="27" t="s">
        <v>817</v>
      </c>
      <c r="J125" s="27" t="s">
        <v>861</v>
      </c>
      <c r="K125" s="27" t="s">
        <v>862</v>
      </c>
      <c r="L125" s="28" t="s">
        <v>863</v>
      </c>
      <c r="M125" s="237"/>
      <c r="N125" s="3"/>
      <c r="O125" s="25"/>
      <c r="P125" s="248" t="s">
        <v>1002</v>
      </c>
      <c r="Q125" s="27" t="s">
        <v>1003</v>
      </c>
      <c r="R125" s="27" t="s">
        <v>1004</v>
      </c>
      <c r="S125" s="27" t="s">
        <v>1005</v>
      </c>
      <c r="T125" s="27" t="s">
        <v>1006</v>
      </c>
      <c r="U125" s="27" t="s">
        <v>1007</v>
      </c>
      <c r="V125" s="27" t="s">
        <v>1008</v>
      </c>
      <c r="W125" s="27" t="s">
        <v>1009</v>
      </c>
      <c r="X125" s="27" t="s">
        <v>1010</v>
      </c>
      <c r="Y125" s="28" t="s">
        <v>1011</v>
      </c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49"/>
      <c r="AU125" s="49"/>
      <c r="AV125" s="49"/>
      <c r="AW125" s="49"/>
    </row>
    <row r="126" spans="1:49">
      <c r="A126" s="25"/>
      <c r="B126" s="5"/>
      <c r="C126" s="27" t="s">
        <v>864</v>
      </c>
      <c r="D126" s="27" t="s">
        <v>865</v>
      </c>
      <c r="E126" s="27" t="s">
        <v>866</v>
      </c>
      <c r="F126" s="27" t="s">
        <v>867</v>
      </c>
      <c r="G126" s="27" t="s">
        <v>868</v>
      </c>
      <c r="H126" s="27" t="s">
        <v>869</v>
      </c>
      <c r="I126" s="27" t="s">
        <v>870</v>
      </c>
      <c r="J126" s="27" t="s">
        <v>871</v>
      </c>
      <c r="K126" s="27" t="s">
        <v>872</v>
      </c>
      <c r="L126" s="28" t="s">
        <v>873</v>
      </c>
      <c r="M126" s="237"/>
      <c r="N126" s="3"/>
      <c r="O126" s="25"/>
      <c r="P126" s="248" t="s">
        <v>1012</v>
      </c>
      <c r="Q126" s="27" t="s">
        <v>1013</v>
      </c>
      <c r="R126" s="27" t="s">
        <v>1014</v>
      </c>
      <c r="S126" s="27" t="s">
        <v>1015</v>
      </c>
      <c r="T126" s="27" t="s">
        <v>1016</v>
      </c>
      <c r="U126" s="27" t="s">
        <v>1017</v>
      </c>
      <c r="V126" s="27" t="s">
        <v>1018</v>
      </c>
      <c r="W126" s="27" t="s">
        <v>1019</v>
      </c>
      <c r="X126" s="27" t="s">
        <v>1020</v>
      </c>
      <c r="Y126" s="28" t="s">
        <v>1021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49"/>
      <c r="AU126" s="49"/>
      <c r="AV126" s="49"/>
      <c r="AW126" s="49"/>
    </row>
    <row r="127" spans="1:49">
      <c r="A127" s="26"/>
      <c r="B127" s="337"/>
      <c r="C127" s="29" t="s">
        <v>874</v>
      </c>
      <c r="D127" s="29" t="s">
        <v>875</v>
      </c>
      <c r="E127" s="29" t="s">
        <v>876</v>
      </c>
      <c r="F127" s="29" t="s">
        <v>877</v>
      </c>
      <c r="G127" s="29" t="s">
        <v>878</v>
      </c>
      <c r="H127" s="29" t="s">
        <v>879</v>
      </c>
      <c r="I127" s="29" t="s">
        <v>880</v>
      </c>
      <c r="J127" s="29" t="s">
        <v>881</v>
      </c>
      <c r="K127" s="34" t="s">
        <v>882</v>
      </c>
      <c r="L127" s="30"/>
      <c r="M127" s="237"/>
      <c r="N127" s="3"/>
      <c r="O127" s="26"/>
      <c r="P127" s="249" t="s">
        <v>1022</v>
      </c>
      <c r="Q127" s="29" t="s">
        <v>1023</v>
      </c>
      <c r="R127" s="29" t="s">
        <v>1024</v>
      </c>
      <c r="S127" s="29" t="s">
        <v>1025</v>
      </c>
      <c r="T127" s="251"/>
      <c r="U127" s="251"/>
      <c r="V127" s="251"/>
      <c r="W127" s="251"/>
      <c r="X127" s="251"/>
      <c r="Y127" s="252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49"/>
      <c r="AU127" s="49"/>
      <c r="AV127" s="49"/>
      <c r="AW127" s="50"/>
    </row>
    <row r="128" spans="1:49">
      <c r="A128" s="225"/>
      <c r="B128" s="225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37"/>
      <c r="N128" s="3"/>
      <c r="O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49"/>
      <c r="AU128" s="49"/>
      <c r="AV128" s="49"/>
      <c r="AW128" s="49"/>
    </row>
    <row r="129" spans="1:49">
      <c r="A129" s="225"/>
      <c r="B129" s="225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60"/>
      <c r="N129" s="3"/>
      <c r="O129" s="3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49"/>
      <c r="AU129" s="49"/>
      <c r="AV129" s="49"/>
      <c r="AW129" s="49"/>
    </row>
    <row r="130" spans="1:49">
      <c r="O130" s="244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9"/>
      <c r="AU130" s="49"/>
      <c r="AV130" s="49"/>
      <c r="AW130" s="49"/>
    </row>
    <row r="131" spans="1:49"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U131" s="49"/>
      <c r="AV131" s="49"/>
      <c r="AW131" s="49"/>
    </row>
    <row r="132" spans="1:49">
      <c r="C132" s="661">
        <f>C111+1</f>
        <v>42980</v>
      </c>
      <c r="D132" s="661"/>
      <c r="E132" s="14">
        <f>C132</f>
        <v>42980</v>
      </c>
      <c r="F132" s="11"/>
      <c r="G132" s="12" t="s">
        <v>491</v>
      </c>
      <c r="H132" s="10" t="s">
        <v>494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9">
      <c r="A133" s="23"/>
      <c r="B133" s="73"/>
      <c r="C133" s="19" t="s">
        <v>1</v>
      </c>
      <c r="D133" s="20" t="s">
        <v>3</v>
      </c>
      <c r="E133" s="20" t="s">
        <v>5</v>
      </c>
      <c r="F133" s="20" t="s">
        <v>7</v>
      </c>
      <c r="G133" s="20" t="s">
        <v>9</v>
      </c>
      <c r="H133" s="20" t="s">
        <v>11</v>
      </c>
      <c r="I133" s="20" t="s">
        <v>13</v>
      </c>
      <c r="J133" s="20" t="s">
        <v>15</v>
      </c>
      <c r="K133" s="20" t="s">
        <v>17</v>
      </c>
      <c r="L133" s="20" t="s">
        <v>19</v>
      </c>
      <c r="M133" s="20" t="s">
        <v>21</v>
      </c>
      <c r="N133" s="20" t="s">
        <v>23</v>
      </c>
      <c r="O133" s="20" t="s">
        <v>25</v>
      </c>
      <c r="P133" s="20" t="s">
        <v>27</v>
      </c>
      <c r="Q133" s="20" t="s">
        <v>29</v>
      </c>
      <c r="R133" s="21" t="s">
        <v>31</v>
      </c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</row>
    <row r="134" spans="1:49">
      <c r="A134" s="99" t="s">
        <v>0</v>
      </c>
      <c r="B134" s="338"/>
      <c r="C134" s="356" t="s">
        <v>2016</v>
      </c>
      <c r="D134" s="356" t="s">
        <v>2143</v>
      </c>
      <c r="E134" s="356" t="s">
        <v>1212</v>
      </c>
      <c r="F134" s="356" t="s">
        <v>1213</v>
      </c>
      <c r="G134" s="356" t="s">
        <v>1214</v>
      </c>
      <c r="H134" s="356" t="s">
        <v>1215</v>
      </c>
      <c r="I134" s="356" t="s">
        <v>1216</v>
      </c>
      <c r="J134" s="356" t="s">
        <v>1217</v>
      </c>
      <c r="K134" s="356" t="s">
        <v>1218</v>
      </c>
      <c r="L134" s="356" t="s">
        <v>1219</v>
      </c>
      <c r="M134" s="356" t="s">
        <v>1220</v>
      </c>
      <c r="N134" s="356" t="s">
        <v>1221</v>
      </c>
      <c r="O134" s="356" t="s">
        <v>1222</v>
      </c>
      <c r="P134" s="356" t="s">
        <v>1223</v>
      </c>
      <c r="Q134" s="356" t="s">
        <v>1224</v>
      </c>
      <c r="R134" s="357" t="s">
        <v>1225</v>
      </c>
      <c r="S134" s="655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9" ht="15" thickBot="1">
      <c r="A135" s="25"/>
      <c r="B135" s="5"/>
      <c r="C135" s="358" t="s">
        <v>2142</v>
      </c>
      <c r="D135" s="358" t="s">
        <v>2144</v>
      </c>
      <c r="E135" s="358" t="s">
        <v>1228</v>
      </c>
      <c r="F135" s="358" t="s">
        <v>1229</v>
      </c>
      <c r="G135" s="358" t="s">
        <v>1230</v>
      </c>
      <c r="H135" s="358" t="s">
        <v>1231</v>
      </c>
      <c r="I135" s="358" t="s">
        <v>1232</v>
      </c>
      <c r="J135" s="358" t="s">
        <v>1233</v>
      </c>
      <c r="K135" s="358" t="s">
        <v>1234</v>
      </c>
      <c r="L135" s="358" t="s">
        <v>1235</v>
      </c>
      <c r="M135" s="358" t="s">
        <v>1236</v>
      </c>
      <c r="N135" s="358" t="s">
        <v>1237</v>
      </c>
      <c r="O135" s="358" t="s">
        <v>1238</v>
      </c>
      <c r="P135" s="358" t="s">
        <v>1239</v>
      </c>
      <c r="Q135" s="358" t="s">
        <v>1240</v>
      </c>
      <c r="R135" s="359" t="s">
        <v>1241</v>
      </c>
      <c r="S135" s="6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</row>
    <row r="136" spans="1:49" ht="15" thickTop="1">
      <c r="A136" s="25"/>
      <c r="B136" s="5"/>
      <c r="C136" s="360" t="s">
        <v>2017</v>
      </c>
      <c r="D136" s="360" t="s">
        <v>2018</v>
      </c>
      <c r="E136" s="360" t="s">
        <v>1632</v>
      </c>
      <c r="F136" s="360" t="s">
        <v>1633</v>
      </c>
      <c r="G136" s="360" t="s">
        <v>1634</v>
      </c>
      <c r="H136" s="360" t="s">
        <v>1635</v>
      </c>
      <c r="I136" s="360" t="s">
        <v>1636</v>
      </c>
      <c r="J136" s="360" t="s">
        <v>1637</v>
      </c>
      <c r="K136" s="360" t="s">
        <v>1638</v>
      </c>
      <c r="L136" s="360" t="s">
        <v>827</v>
      </c>
      <c r="M136" s="360" t="s">
        <v>1639</v>
      </c>
      <c r="N136" s="360" t="s">
        <v>1640</v>
      </c>
      <c r="O136" s="360" t="s">
        <v>1641</v>
      </c>
      <c r="P136" s="360" t="s">
        <v>1642</v>
      </c>
      <c r="Q136" s="360" t="s">
        <v>1643</v>
      </c>
      <c r="R136" s="361" t="s">
        <v>1644</v>
      </c>
      <c r="S136" s="655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9" ht="15" thickBot="1">
      <c r="A137" s="25"/>
      <c r="B137" s="5"/>
      <c r="C137" s="362" t="s">
        <v>2019</v>
      </c>
      <c r="D137" s="362" t="s">
        <v>2020</v>
      </c>
      <c r="E137" s="362" t="s">
        <v>1647</v>
      </c>
      <c r="F137" s="362" t="s">
        <v>1648</v>
      </c>
      <c r="G137" s="362" t="s">
        <v>1649</v>
      </c>
      <c r="H137" s="362" t="s">
        <v>1650</v>
      </c>
      <c r="I137" s="362" t="s">
        <v>1651</v>
      </c>
      <c r="J137" s="362" t="s">
        <v>1652</v>
      </c>
      <c r="K137" s="362" t="s">
        <v>1653</v>
      </c>
      <c r="L137" s="362" t="s">
        <v>1654</v>
      </c>
      <c r="M137" s="362" t="s">
        <v>1655</v>
      </c>
      <c r="N137" s="362" t="s">
        <v>1656</v>
      </c>
      <c r="O137" s="362" t="s">
        <v>1657</v>
      </c>
      <c r="P137" s="362" t="s">
        <v>1658</v>
      </c>
      <c r="Q137" s="362" t="s">
        <v>1659</v>
      </c>
      <c r="R137" s="363" t="s">
        <v>1660</v>
      </c>
      <c r="S137" s="6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</row>
    <row r="138" spans="1:49" ht="15" thickTop="1">
      <c r="A138" s="25"/>
      <c r="B138" s="5"/>
      <c r="C138" s="343" t="s">
        <v>2021</v>
      </c>
      <c r="D138" s="343" t="s">
        <v>2022</v>
      </c>
      <c r="E138" s="343" t="s">
        <v>1573</v>
      </c>
      <c r="F138" s="343" t="s">
        <v>1574</v>
      </c>
      <c r="G138" s="343" t="s">
        <v>1575</v>
      </c>
      <c r="H138" s="343" t="s">
        <v>1576</v>
      </c>
      <c r="I138" s="343" t="s">
        <v>1577</v>
      </c>
      <c r="J138" s="343" t="s">
        <v>1578</v>
      </c>
      <c r="K138" s="343" t="s">
        <v>1579</v>
      </c>
      <c r="L138" s="343" t="s">
        <v>1580</v>
      </c>
      <c r="M138" s="343" t="s">
        <v>1581</v>
      </c>
      <c r="N138" s="343" t="s">
        <v>1582</v>
      </c>
      <c r="O138" s="343" t="s">
        <v>1583</v>
      </c>
      <c r="P138" s="343" t="s">
        <v>1584</v>
      </c>
      <c r="Q138" s="343" t="s">
        <v>1585</v>
      </c>
      <c r="R138" s="350" t="s">
        <v>1586</v>
      </c>
      <c r="S138" s="655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9" ht="15" thickBot="1">
      <c r="A139" s="25"/>
      <c r="B139" s="5"/>
      <c r="C139" s="343" t="s">
        <v>2023</v>
      </c>
      <c r="D139" s="343" t="s">
        <v>2024</v>
      </c>
      <c r="E139" s="343" t="s">
        <v>1587</v>
      </c>
      <c r="F139" s="343" t="s">
        <v>1588</v>
      </c>
      <c r="G139" s="343" t="s">
        <v>1589</v>
      </c>
      <c r="H139" s="343" t="s">
        <v>1590</v>
      </c>
      <c r="I139" s="343" t="s">
        <v>1591</v>
      </c>
      <c r="J139" s="343" t="s">
        <v>1592</v>
      </c>
      <c r="K139" s="343" t="s">
        <v>1593</v>
      </c>
      <c r="L139" s="343" t="s">
        <v>1594</v>
      </c>
      <c r="M139" s="343" t="s">
        <v>1595</v>
      </c>
      <c r="N139" s="343" t="s">
        <v>1596</v>
      </c>
      <c r="O139" s="343" t="s">
        <v>1597</v>
      </c>
      <c r="P139" s="343" t="s">
        <v>1598</v>
      </c>
      <c r="Q139" s="343" t="s">
        <v>1599</v>
      </c>
      <c r="R139" s="364" t="s">
        <v>1600</v>
      </c>
      <c r="S139" s="6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</row>
    <row r="140" spans="1:49" ht="15" thickTop="1">
      <c r="A140" s="25"/>
      <c r="B140" s="5"/>
      <c r="C140" s="365" t="s">
        <v>2025</v>
      </c>
      <c r="D140" s="365" t="s">
        <v>2026</v>
      </c>
      <c r="E140" s="365" t="s">
        <v>1808</v>
      </c>
      <c r="F140" s="365" t="s">
        <v>1809</v>
      </c>
      <c r="G140" s="365" t="s">
        <v>1810</v>
      </c>
      <c r="H140" s="365" t="s">
        <v>1811</v>
      </c>
      <c r="I140" s="365" t="s">
        <v>1812</v>
      </c>
      <c r="J140" s="365" t="s">
        <v>1813</v>
      </c>
      <c r="K140" s="365" t="s">
        <v>1814</v>
      </c>
      <c r="L140" s="365" t="s">
        <v>1815</v>
      </c>
      <c r="M140" s="365" t="s">
        <v>1816</v>
      </c>
      <c r="N140" s="365" t="s">
        <v>1817</v>
      </c>
      <c r="O140" s="365" t="s">
        <v>1818</v>
      </c>
      <c r="P140" s="365" t="s">
        <v>1819</v>
      </c>
      <c r="Q140" s="365" t="s">
        <v>1820</v>
      </c>
      <c r="R140" s="366" t="s">
        <v>1821</v>
      </c>
      <c r="S140" s="655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9" ht="15" thickBot="1">
      <c r="A141" s="24"/>
      <c r="B141" s="4"/>
      <c r="C141" s="367" t="s">
        <v>2027</v>
      </c>
      <c r="D141" s="367" t="s">
        <v>2028</v>
      </c>
      <c r="E141" s="367" t="s">
        <v>1824</v>
      </c>
      <c r="F141" s="367" t="s">
        <v>1825</v>
      </c>
      <c r="G141" s="367" t="s">
        <v>1826</v>
      </c>
      <c r="H141" s="367" t="s">
        <v>1827</v>
      </c>
      <c r="I141" s="367" t="s">
        <v>1828</v>
      </c>
      <c r="J141" s="367" t="s">
        <v>1829</v>
      </c>
      <c r="K141" s="367" t="s">
        <v>1830</v>
      </c>
      <c r="L141" s="367" t="s">
        <v>1831</v>
      </c>
      <c r="M141" s="367" t="s">
        <v>1832</v>
      </c>
      <c r="N141" s="367" t="s">
        <v>1833</v>
      </c>
      <c r="O141" s="367" t="s">
        <v>1834</v>
      </c>
      <c r="P141" s="367" t="s">
        <v>1835</v>
      </c>
      <c r="Q141" s="367" t="s">
        <v>1836</v>
      </c>
      <c r="R141" s="368" t="s">
        <v>1837</v>
      </c>
      <c r="S141" s="655"/>
    </row>
    <row r="142" spans="1:49" ht="15.75" thickTop="1" thickBot="1">
      <c r="A142" s="25"/>
      <c r="B142" s="5"/>
      <c r="C142" s="369" t="s">
        <v>2145</v>
      </c>
      <c r="D142" s="369" t="s">
        <v>2146</v>
      </c>
      <c r="E142" s="369" t="s">
        <v>1244</v>
      </c>
      <c r="F142" s="369" t="s">
        <v>1245</v>
      </c>
      <c r="G142" s="369" t="s">
        <v>1246</v>
      </c>
      <c r="H142" s="369" t="s">
        <v>1247</v>
      </c>
      <c r="I142" s="369" t="s">
        <v>1248</v>
      </c>
      <c r="J142" s="369" t="s">
        <v>1249</v>
      </c>
      <c r="K142" s="369" t="s">
        <v>1250</v>
      </c>
      <c r="L142" s="369" t="s">
        <v>1251</v>
      </c>
      <c r="M142" s="369" t="s">
        <v>1252</v>
      </c>
      <c r="N142" s="369" t="s">
        <v>1253</v>
      </c>
      <c r="O142" s="369" t="s">
        <v>1254</v>
      </c>
      <c r="P142" s="369" t="s">
        <v>1255</v>
      </c>
      <c r="Q142" s="369" t="s">
        <v>1256</v>
      </c>
      <c r="R142" s="370" t="s">
        <v>1257</v>
      </c>
      <c r="S142" s="655"/>
    </row>
    <row r="143" spans="1:49" ht="15.75" thickTop="1" thickBot="1">
      <c r="A143" s="25"/>
      <c r="B143" s="5"/>
      <c r="C143" s="371" t="s">
        <v>2029</v>
      </c>
      <c r="D143" s="371" t="s">
        <v>2030</v>
      </c>
      <c r="E143" s="371" t="s">
        <v>1663</v>
      </c>
      <c r="F143" s="371" t="s">
        <v>1664</v>
      </c>
      <c r="G143" s="371" t="s">
        <v>1665</v>
      </c>
      <c r="H143" s="371" t="s">
        <v>1666</v>
      </c>
      <c r="I143" s="371" t="s">
        <v>1667</v>
      </c>
      <c r="J143" s="371" t="s">
        <v>1668</v>
      </c>
      <c r="K143" s="371" t="s">
        <v>1669</v>
      </c>
      <c r="L143" s="371" t="s">
        <v>1670</v>
      </c>
      <c r="M143" s="371" t="s">
        <v>1671</v>
      </c>
      <c r="N143" s="371" t="s">
        <v>1672</v>
      </c>
      <c r="O143" s="371" t="s">
        <v>1673</v>
      </c>
      <c r="P143" s="371" t="s">
        <v>1674</v>
      </c>
      <c r="Q143" s="371" t="s">
        <v>1675</v>
      </c>
      <c r="R143" s="372" t="s">
        <v>1676</v>
      </c>
      <c r="S143" s="655"/>
    </row>
    <row r="144" spans="1:49" ht="15.75" thickTop="1" thickBot="1">
      <c r="A144" s="25"/>
      <c r="B144" s="5"/>
      <c r="C144" s="373" t="s">
        <v>2031</v>
      </c>
      <c r="D144" s="373" t="s">
        <v>2032</v>
      </c>
      <c r="E144" s="373" t="s">
        <v>1601</v>
      </c>
      <c r="F144" s="373" t="s">
        <v>1602</v>
      </c>
      <c r="G144" s="373" t="s">
        <v>1603</v>
      </c>
      <c r="H144" s="373" t="s">
        <v>1604</v>
      </c>
      <c r="I144" s="373" t="s">
        <v>1605</v>
      </c>
      <c r="J144" s="373" t="s">
        <v>1606</v>
      </c>
      <c r="K144" s="373" t="s">
        <v>1607</v>
      </c>
      <c r="L144" s="373" t="s">
        <v>1608</v>
      </c>
      <c r="M144" s="373" t="s">
        <v>1609</v>
      </c>
      <c r="N144" s="373" t="s">
        <v>1610</v>
      </c>
      <c r="O144" s="373" t="s">
        <v>1611</v>
      </c>
      <c r="P144" s="373" t="s">
        <v>1612</v>
      </c>
      <c r="Q144" s="373" t="s">
        <v>1613</v>
      </c>
      <c r="R144" s="374" t="s">
        <v>1614</v>
      </c>
      <c r="S144" s="655"/>
    </row>
    <row r="145" spans="1:19" ht="15" thickTop="1">
      <c r="A145" s="26"/>
      <c r="B145" s="337"/>
      <c r="C145" s="375" t="s">
        <v>2033</v>
      </c>
      <c r="D145" s="375" t="s">
        <v>2034</v>
      </c>
      <c r="E145" s="375" t="s">
        <v>2035</v>
      </c>
      <c r="F145" s="375" t="s">
        <v>2036</v>
      </c>
      <c r="G145" s="375" t="s">
        <v>2037</v>
      </c>
      <c r="H145" s="375" t="s">
        <v>2038</v>
      </c>
      <c r="I145" s="375" t="s">
        <v>2039</v>
      </c>
      <c r="J145" s="375" t="s">
        <v>2040</v>
      </c>
      <c r="K145" s="375" t="s">
        <v>2041</v>
      </c>
      <c r="L145" s="375" t="s">
        <v>2042</v>
      </c>
      <c r="M145" s="375" t="s">
        <v>2043</v>
      </c>
      <c r="N145" s="375" t="s">
        <v>2044</v>
      </c>
      <c r="O145" s="375" t="s">
        <v>2045</v>
      </c>
      <c r="P145" s="375" t="s">
        <v>2046</v>
      </c>
      <c r="Q145" s="375" t="s">
        <v>2047</v>
      </c>
      <c r="R145" s="376" t="s">
        <v>2048</v>
      </c>
      <c r="S145" s="207"/>
    </row>
    <row r="148" spans="1:19">
      <c r="C148" s="639">
        <f>C132+1</f>
        <v>42981</v>
      </c>
      <c r="D148" s="639"/>
      <c r="E148" s="14">
        <f>C148</f>
        <v>42981</v>
      </c>
      <c r="F148" s="11"/>
      <c r="G148" s="12" t="s">
        <v>491</v>
      </c>
      <c r="H148" s="10" t="s">
        <v>494</v>
      </c>
    </row>
    <row r="149" spans="1:19">
      <c r="A149" s="23"/>
      <c r="B149" s="73"/>
      <c r="C149" s="19" t="s">
        <v>1</v>
      </c>
      <c r="D149" s="20" t="s">
        <v>3</v>
      </c>
      <c r="E149" s="20" t="s">
        <v>5</v>
      </c>
      <c r="F149" s="20" t="s">
        <v>7</v>
      </c>
      <c r="G149" s="20" t="s">
        <v>9</v>
      </c>
      <c r="H149" s="20" t="s">
        <v>11</v>
      </c>
      <c r="I149" s="20" t="s">
        <v>13</v>
      </c>
      <c r="J149" s="20" t="s">
        <v>15</v>
      </c>
      <c r="K149" s="20" t="s">
        <v>17</v>
      </c>
      <c r="L149" s="20" t="s">
        <v>19</v>
      </c>
      <c r="M149" s="20" t="s">
        <v>21</v>
      </c>
      <c r="N149" s="20" t="s">
        <v>23</v>
      </c>
      <c r="O149" s="20" t="s">
        <v>25</v>
      </c>
      <c r="P149" s="20" t="s">
        <v>27</v>
      </c>
      <c r="Q149" s="20" t="s">
        <v>29</v>
      </c>
      <c r="R149" s="21" t="s">
        <v>31</v>
      </c>
    </row>
    <row r="150" spans="1:19" ht="14.25" customHeight="1" thickBot="1">
      <c r="A150" s="24" t="s">
        <v>0</v>
      </c>
      <c r="B150" s="4"/>
      <c r="C150" s="377" t="s">
        <v>2147</v>
      </c>
      <c r="D150" s="378" t="s">
        <v>2148</v>
      </c>
      <c r="E150" s="377" t="s">
        <v>1258</v>
      </c>
      <c r="F150" s="378" t="s">
        <v>1259</v>
      </c>
      <c r="G150" s="377" t="s">
        <v>1260</v>
      </c>
      <c r="H150" s="378" t="s">
        <v>1261</v>
      </c>
      <c r="I150" s="377" t="s">
        <v>1262</v>
      </c>
      <c r="J150" s="379" t="s">
        <v>1263</v>
      </c>
      <c r="K150" s="380"/>
      <c r="L150" s="380"/>
      <c r="M150" s="380"/>
      <c r="N150" s="380"/>
      <c r="O150" s="380"/>
      <c r="P150" s="380"/>
      <c r="Q150" s="381"/>
      <c r="R150" s="382"/>
      <c r="S150" s="189"/>
    </row>
    <row r="151" spans="1:19" ht="15.75" thickTop="1" thickBot="1">
      <c r="A151" s="25"/>
      <c r="B151" s="5"/>
      <c r="C151" s="383" t="s">
        <v>1677</v>
      </c>
      <c r="D151" s="383" t="s">
        <v>1678</v>
      </c>
      <c r="E151" s="383" t="s">
        <v>1679</v>
      </c>
      <c r="F151" s="383" t="s">
        <v>1680</v>
      </c>
      <c r="G151" s="383" t="s">
        <v>1681</v>
      </c>
      <c r="H151" s="383" t="s">
        <v>1682</v>
      </c>
      <c r="I151" s="383" t="s">
        <v>2049</v>
      </c>
      <c r="J151" s="384" t="s">
        <v>1684</v>
      </c>
      <c r="K151" s="381"/>
      <c r="L151" s="381"/>
      <c r="M151" s="381"/>
      <c r="N151" s="381"/>
      <c r="O151" s="381"/>
      <c r="P151" s="381"/>
      <c r="Q151" s="381"/>
      <c r="R151" s="382"/>
      <c r="S151" s="189"/>
    </row>
    <row r="152" spans="1:19" ht="15.75" thickTop="1" thickBot="1">
      <c r="A152" s="25"/>
      <c r="B152" s="5"/>
      <c r="C152" s="385" t="s">
        <v>1615</v>
      </c>
      <c r="D152" s="385" t="s">
        <v>1616</v>
      </c>
      <c r="E152" s="385" t="s">
        <v>1617</v>
      </c>
      <c r="F152" s="385" t="s">
        <v>1618</v>
      </c>
      <c r="G152" s="385" t="s">
        <v>1619</v>
      </c>
      <c r="H152" s="385" t="s">
        <v>1620</v>
      </c>
      <c r="I152" s="385" t="s">
        <v>1621</v>
      </c>
      <c r="J152" s="386" t="s">
        <v>1622</v>
      </c>
      <c r="K152" s="381"/>
      <c r="L152" s="381"/>
      <c r="M152" s="381"/>
      <c r="N152" s="381"/>
      <c r="O152" s="381"/>
      <c r="P152" s="381"/>
      <c r="Q152" s="381"/>
      <c r="R152" s="382"/>
      <c r="S152" s="189"/>
    </row>
    <row r="153" spans="1:19" ht="15.75" thickTop="1" thickBot="1">
      <c r="A153" s="25"/>
      <c r="B153" s="5"/>
      <c r="C153" s="383" t="s">
        <v>1677</v>
      </c>
      <c r="D153" s="383" t="s">
        <v>1678</v>
      </c>
      <c r="E153" s="383" t="s">
        <v>1679</v>
      </c>
      <c r="F153" s="383" t="s">
        <v>1680</v>
      </c>
      <c r="G153" s="383" t="s">
        <v>1681</v>
      </c>
      <c r="H153" s="383" t="s">
        <v>1682</v>
      </c>
      <c r="I153" s="383" t="s">
        <v>1683</v>
      </c>
      <c r="J153" s="384" t="s">
        <v>1684</v>
      </c>
      <c r="K153" s="381"/>
      <c r="L153" s="387"/>
      <c r="M153" s="387"/>
      <c r="N153" s="387"/>
      <c r="O153" s="387"/>
      <c r="P153" s="387"/>
      <c r="Q153" s="381"/>
      <c r="R153" s="382"/>
      <c r="S153" s="189"/>
    </row>
    <row r="154" spans="1:19" ht="15.75" thickTop="1" thickBot="1">
      <c r="A154" s="25"/>
      <c r="B154" s="5"/>
      <c r="C154" s="388" t="s">
        <v>1842</v>
      </c>
      <c r="D154" s="388" t="s">
        <v>1843</v>
      </c>
      <c r="E154" s="388" t="s">
        <v>1844</v>
      </c>
      <c r="F154" s="388" t="s">
        <v>1845</v>
      </c>
      <c r="G154" s="388" t="s">
        <v>1846</v>
      </c>
      <c r="H154" s="388" t="s">
        <v>1847</v>
      </c>
      <c r="I154" s="388" t="s">
        <v>1848</v>
      </c>
      <c r="J154" s="389" t="s">
        <v>1849</v>
      </c>
      <c r="K154" s="381"/>
      <c r="L154" s="387"/>
      <c r="M154" s="387"/>
      <c r="N154" s="387"/>
      <c r="O154" s="387"/>
      <c r="P154" s="387"/>
      <c r="Q154" s="381"/>
      <c r="R154" s="382"/>
      <c r="S154" s="189"/>
    </row>
    <row r="155" spans="1:19" ht="15.75" thickTop="1" thickBot="1">
      <c r="A155" s="25"/>
      <c r="B155" s="5"/>
      <c r="C155" s="390" t="s">
        <v>2149</v>
      </c>
      <c r="D155" s="369" t="s">
        <v>2150</v>
      </c>
      <c r="E155" s="390" t="s">
        <v>1264</v>
      </c>
      <c r="F155" s="370" t="s">
        <v>1265</v>
      </c>
      <c r="G155" s="381"/>
      <c r="H155" s="381"/>
      <c r="I155" s="381"/>
      <c r="J155" s="380"/>
      <c r="K155" s="381"/>
      <c r="L155" s="381"/>
      <c r="M155" s="381"/>
      <c r="N155" s="381"/>
      <c r="O155" s="381"/>
      <c r="P155" s="381"/>
      <c r="Q155" s="381"/>
      <c r="R155" s="382"/>
      <c r="S155" s="189"/>
    </row>
    <row r="156" spans="1:19" ht="15.75" thickTop="1" thickBot="1">
      <c r="A156" s="25"/>
      <c r="B156" s="5"/>
      <c r="C156" s="383" t="s">
        <v>1685</v>
      </c>
      <c r="D156" s="383" t="s">
        <v>1686</v>
      </c>
      <c r="E156" s="383" t="s">
        <v>1687</v>
      </c>
      <c r="F156" s="384" t="s">
        <v>1688</v>
      </c>
      <c r="G156" s="381"/>
      <c r="H156" s="646" t="s">
        <v>2056</v>
      </c>
      <c r="I156" s="656"/>
      <c r="J156" s="656"/>
      <c r="K156" s="656"/>
      <c r="L156" s="657"/>
      <c r="M156" s="381"/>
      <c r="N156" s="381"/>
      <c r="O156" s="381"/>
      <c r="P156" s="381"/>
      <c r="Q156" s="381"/>
      <c r="R156" s="382"/>
      <c r="S156" s="189"/>
    </row>
    <row r="157" spans="1:19" ht="15.75" thickTop="1" thickBot="1">
      <c r="A157" s="24"/>
      <c r="B157" s="4"/>
      <c r="C157" s="385" t="s">
        <v>1623</v>
      </c>
      <c r="D157" s="385" t="s">
        <v>1624</v>
      </c>
      <c r="E157" s="385" t="s">
        <v>1625</v>
      </c>
      <c r="F157" s="386" t="s">
        <v>1626</v>
      </c>
      <c r="G157" s="381"/>
      <c r="H157" s="658"/>
      <c r="I157" s="659"/>
      <c r="J157" s="659"/>
      <c r="K157" s="659"/>
      <c r="L157" s="660"/>
      <c r="M157" s="381"/>
      <c r="N157" s="381"/>
      <c r="O157" s="381"/>
      <c r="P157" s="381"/>
      <c r="Q157" s="381"/>
      <c r="R157" s="382"/>
      <c r="S157" s="189"/>
    </row>
    <row r="158" spans="1:19" ht="15" thickTop="1">
      <c r="A158" s="26"/>
      <c r="B158" s="337"/>
      <c r="C158" s="391" t="s">
        <v>1850</v>
      </c>
      <c r="D158" s="391" t="s">
        <v>1851</v>
      </c>
      <c r="E158" s="391" t="s">
        <v>1852</v>
      </c>
      <c r="F158" s="392" t="s">
        <v>1853</v>
      </c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4"/>
      <c r="S158" s="189"/>
    </row>
    <row r="159" spans="1:19">
      <c r="A159" s="176"/>
      <c r="B159" s="176"/>
      <c r="C159" s="33"/>
      <c r="D159" s="33"/>
      <c r="E159" s="33"/>
      <c r="F159" s="121"/>
      <c r="G159" s="33"/>
      <c r="H159" s="33"/>
      <c r="N159" s="33"/>
      <c r="O159" s="33"/>
      <c r="P159" s="121"/>
      <c r="Q159" s="33"/>
      <c r="R159" s="122"/>
      <c r="S159" s="189"/>
    </row>
    <row r="161" spans="1:19">
      <c r="C161" s="639">
        <f>C148+1</f>
        <v>42982</v>
      </c>
      <c r="D161" s="639"/>
      <c r="E161" s="14">
        <f>C161</f>
        <v>42982</v>
      </c>
      <c r="F161" s="11"/>
      <c r="G161" s="12" t="s">
        <v>491</v>
      </c>
      <c r="H161" s="10" t="s">
        <v>494</v>
      </c>
    </row>
    <row r="162" spans="1:19">
      <c r="A162" s="23"/>
      <c r="B162" s="73"/>
      <c r="C162" s="19" t="s">
        <v>1</v>
      </c>
      <c r="D162" s="20" t="s">
        <v>3</v>
      </c>
      <c r="E162" s="20" t="s">
        <v>5</v>
      </c>
      <c r="F162" s="20" t="s">
        <v>7</v>
      </c>
      <c r="G162" s="20" t="s">
        <v>9</v>
      </c>
      <c r="H162" s="20" t="s">
        <v>11</v>
      </c>
      <c r="I162" s="20" t="s">
        <v>13</v>
      </c>
      <c r="J162" s="20" t="s">
        <v>15</v>
      </c>
      <c r="K162" s="20" t="s">
        <v>17</v>
      </c>
      <c r="L162" s="20" t="s">
        <v>19</v>
      </c>
      <c r="M162" s="20" t="s">
        <v>21</v>
      </c>
      <c r="N162" s="20" t="s">
        <v>23</v>
      </c>
      <c r="O162" s="20" t="s">
        <v>25</v>
      </c>
      <c r="P162" s="20" t="s">
        <v>27</v>
      </c>
      <c r="Q162" s="20" t="s">
        <v>29</v>
      </c>
      <c r="R162" s="21" t="s">
        <v>31</v>
      </c>
    </row>
    <row r="163" spans="1:19">
      <c r="A163" s="24" t="s">
        <v>0</v>
      </c>
      <c r="B163" s="4"/>
      <c r="C163" s="53" t="s">
        <v>2151</v>
      </c>
      <c r="D163" s="55" t="s">
        <v>2152</v>
      </c>
      <c r="E163" s="380"/>
      <c r="F163" s="381"/>
      <c r="G163" s="395" t="s">
        <v>1689</v>
      </c>
      <c r="H163" s="396" t="s">
        <v>1690</v>
      </c>
      <c r="I163" s="381"/>
      <c r="J163" s="381"/>
      <c r="K163" s="387"/>
      <c r="L163" s="381"/>
      <c r="M163" s="387"/>
      <c r="N163" s="381"/>
      <c r="O163" s="381"/>
      <c r="P163" s="381"/>
      <c r="Q163" s="381"/>
      <c r="R163" s="382"/>
      <c r="S163" s="655"/>
    </row>
    <row r="164" spans="1:19">
      <c r="A164" s="25"/>
      <c r="B164" s="5"/>
      <c r="C164" s="397" t="s">
        <v>1627</v>
      </c>
      <c r="D164" s="398" t="s">
        <v>1628</v>
      </c>
      <c r="E164" s="381"/>
      <c r="F164" s="381"/>
      <c r="G164" s="399" t="s">
        <v>1854</v>
      </c>
      <c r="H164" s="400" t="s">
        <v>1855</v>
      </c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655"/>
    </row>
    <row r="165" spans="1:19">
      <c r="A165" s="25"/>
      <c r="B165" s="5"/>
      <c r="C165" s="381"/>
      <c r="D165" s="401" t="s">
        <v>2153</v>
      </c>
      <c r="E165" s="381"/>
      <c r="F165" s="381"/>
      <c r="G165" s="381"/>
      <c r="H165" s="396" t="s">
        <v>1691</v>
      </c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655"/>
    </row>
    <row r="166" spans="1:19">
      <c r="A166" s="25"/>
      <c r="B166" s="5"/>
      <c r="C166" s="381"/>
      <c r="D166" s="398" t="s">
        <v>1629</v>
      </c>
      <c r="E166" s="381"/>
      <c r="F166" s="381"/>
      <c r="G166" s="381"/>
      <c r="H166" s="400" t="s">
        <v>1856</v>
      </c>
      <c r="I166" s="381"/>
      <c r="J166" s="381"/>
      <c r="K166" s="381"/>
      <c r="L166" s="646" t="s">
        <v>2056</v>
      </c>
      <c r="M166" s="656"/>
      <c r="N166" s="656"/>
      <c r="O166" s="656"/>
      <c r="P166" s="657"/>
      <c r="Q166" s="381"/>
      <c r="R166" s="382"/>
      <c r="S166" s="655"/>
    </row>
    <row r="167" spans="1:19">
      <c r="A167" s="25"/>
      <c r="B167" s="5"/>
      <c r="C167" s="381"/>
      <c r="D167" s="381"/>
      <c r="E167" s="381"/>
      <c r="F167" s="381"/>
      <c r="G167" s="381"/>
      <c r="H167" s="381"/>
      <c r="I167" s="381"/>
      <c r="J167" s="381"/>
      <c r="K167" s="381"/>
      <c r="L167" s="658"/>
      <c r="M167" s="659"/>
      <c r="N167" s="659"/>
      <c r="O167" s="659"/>
      <c r="P167" s="660"/>
      <c r="Q167" s="381"/>
      <c r="R167" s="382"/>
      <c r="S167" s="655"/>
    </row>
    <row r="168" spans="1:19">
      <c r="A168" s="26"/>
      <c r="B168" s="337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4"/>
      <c r="S168" s="655"/>
    </row>
  </sheetData>
  <mergeCells count="123">
    <mergeCell ref="C148:D148"/>
    <mergeCell ref="H156:L157"/>
    <mergeCell ref="C161:D161"/>
    <mergeCell ref="S163:S168"/>
    <mergeCell ref="L166:P167"/>
    <mergeCell ref="S134:S144"/>
    <mergeCell ref="C111:D111"/>
    <mergeCell ref="Q111:R111"/>
    <mergeCell ref="C90:D90"/>
    <mergeCell ref="C6:D6"/>
    <mergeCell ref="I10:J10"/>
    <mergeCell ref="G9:H9"/>
    <mergeCell ref="E8:F8"/>
    <mergeCell ref="C7:D7"/>
    <mergeCell ref="E17:F17"/>
    <mergeCell ref="C3:D3"/>
    <mergeCell ref="C12:D12"/>
    <mergeCell ref="C20:D20"/>
    <mergeCell ref="C5:D5"/>
    <mergeCell ref="E6:F6"/>
    <mergeCell ref="G7:H7"/>
    <mergeCell ref="I8:J8"/>
    <mergeCell ref="C16:D16"/>
    <mergeCell ref="I17:J17"/>
    <mergeCell ref="I16:J16"/>
    <mergeCell ref="G15:H15"/>
    <mergeCell ref="E14:F14"/>
    <mergeCell ref="Y93:Y97"/>
    <mergeCell ref="C132:D132"/>
    <mergeCell ref="C65:D65"/>
    <mergeCell ref="Q65:R65"/>
    <mergeCell ref="C41:D41"/>
    <mergeCell ref="C38:P38"/>
    <mergeCell ref="Q9:R9"/>
    <mergeCell ref="O8:P8"/>
    <mergeCell ref="M7:N7"/>
    <mergeCell ref="O9:P9"/>
    <mergeCell ref="M8:N8"/>
    <mergeCell ref="E7:F7"/>
    <mergeCell ref="C22:D25"/>
    <mergeCell ref="E22:F25"/>
    <mergeCell ref="G22:H25"/>
    <mergeCell ref="I22:J25"/>
    <mergeCell ref="C26:D29"/>
    <mergeCell ref="G26:H29"/>
    <mergeCell ref="K17:L17"/>
    <mergeCell ref="K16:L16"/>
    <mergeCell ref="I15:J15"/>
    <mergeCell ref="G14:H14"/>
    <mergeCell ref="M17:N17"/>
    <mergeCell ref="M16:N16"/>
    <mergeCell ref="W5:X5"/>
    <mergeCell ref="E10:F10"/>
    <mergeCell ref="C9:D9"/>
    <mergeCell ref="W7:X7"/>
    <mergeCell ref="U6:V6"/>
    <mergeCell ref="S5:T5"/>
    <mergeCell ref="G10:H10"/>
    <mergeCell ref="E9:F9"/>
    <mergeCell ref="C8:D8"/>
    <mergeCell ref="W6:X6"/>
    <mergeCell ref="U5:V5"/>
    <mergeCell ref="C10:D10"/>
    <mergeCell ref="W8:X8"/>
    <mergeCell ref="U7:V7"/>
    <mergeCell ref="S6:T6"/>
    <mergeCell ref="Q5:R5"/>
    <mergeCell ref="W9:X9"/>
    <mergeCell ref="U8:V8"/>
    <mergeCell ref="U9:V9"/>
    <mergeCell ref="S8:T8"/>
    <mergeCell ref="K6:L6"/>
    <mergeCell ref="I5:J5"/>
    <mergeCell ref="E5:F5"/>
    <mergeCell ref="K10:L10"/>
    <mergeCell ref="K5:L5"/>
    <mergeCell ref="K9:L9"/>
    <mergeCell ref="S16:T16"/>
    <mergeCell ref="Q15:R15"/>
    <mergeCell ref="O14:P14"/>
    <mergeCell ref="K7:L7"/>
    <mergeCell ref="I6:J6"/>
    <mergeCell ref="G5:H5"/>
    <mergeCell ref="Q7:R7"/>
    <mergeCell ref="O6:P6"/>
    <mergeCell ref="M5:N5"/>
    <mergeCell ref="S9:T9"/>
    <mergeCell ref="Q8:R8"/>
    <mergeCell ref="O7:P7"/>
    <mergeCell ref="M6:N6"/>
    <mergeCell ref="S7:T7"/>
    <mergeCell ref="Q6:R6"/>
    <mergeCell ref="O5:P5"/>
    <mergeCell ref="M9:N9"/>
    <mergeCell ref="K8:L8"/>
    <mergeCell ref="I7:J7"/>
    <mergeCell ref="G6:H6"/>
    <mergeCell ref="I9:J9"/>
    <mergeCell ref="G8:H8"/>
    <mergeCell ref="K15:L15"/>
    <mergeCell ref="I14:J14"/>
    <mergeCell ref="G17:H17"/>
    <mergeCell ref="G16:H16"/>
    <mergeCell ref="W14:X14"/>
    <mergeCell ref="E16:F16"/>
    <mergeCell ref="C15:D15"/>
    <mergeCell ref="W16:X16"/>
    <mergeCell ref="U15:V15"/>
    <mergeCell ref="S14:T14"/>
    <mergeCell ref="C17:D17"/>
    <mergeCell ref="W15:X15"/>
    <mergeCell ref="U14:V14"/>
    <mergeCell ref="U16:V16"/>
    <mergeCell ref="S15:T15"/>
    <mergeCell ref="Q14:R14"/>
    <mergeCell ref="O16:P16"/>
    <mergeCell ref="M15:N15"/>
    <mergeCell ref="K14:L14"/>
    <mergeCell ref="Q16:R16"/>
    <mergeCell ref="O15:P15"/>
    <mergeCell ref="M14:N14"/>
    <mergeCell ref="E15:F15"/>
    <mergeCell ref="C14:D14"/>
  </mergeCells>
  <phoneticPr fontId="2"/>
  <pageMargins left="0.78740157480314965" right="0.78740157480314965" top="0.98425196850393704" bottom="0.98425196850393704" header="0.51181102362204722" footer="0.51181102362204722"/>
  <pageSetup paperSize="8" scale="30" fitToHeight="0" orientation="portrait" horizontalDpi="1200" verticalDpi="1200" r:id="rId1"/>
  <headerFooter alignWithMargins="0">
    <oddHeader>&amp;L&amp;16第５５回　西日本学生バドミントン選手権大会団体戦・個人戦　　平成２７年８月３１日－９月７日</oddHeader>
    <oddFooter>&amp;C&amp;16&amp;P/&amp;N&amp;R&amp;9&amp;F&amp;A</oddFooter>
  </headerFooter>
  <rowBreaks count="1" manualBreakCount="1">
    <brk id="130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8" customWidth="1"/>
  </cols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4"/>
  <sheetViews>
    <sheetView workbookViewId="0"/>
  </sheetViews>
  <sheetFormatPr defaultColWidth="9" defaultRowHeight="14.25"/>
  <cols>
    <col min="1" max="1" width="6.5" style="3" bestFit="1" customWidth="1"/>
    <col min="2" max="2" width="6.5" style="3" customWidth="1"/>
    <col min="3" max="3" width="9" style="2"/>
    <col min="4" max="4" width="9" style="2" customWidth="1"/>
    <col min="5" max="5" width="9" style="2"/>
    <col min="6" max="6" width="9" style="2" customWidth="1"/>
    <col min="7" max="25" width="9" style="2"/>
    <col min="26" max="26" width="9" style="2" customWidth="1"/>
    <col min="27" max="27" width="9" style="9" customWidth="1"/>
    <col min="28" max="16384" width="9" style="2"/>
  </cols>
  <sheetData>
    <row r="1" spans="1:49" ht="26.25" customHeight="1">
      <c r="A1" s="1"/>
      <c r="B1" s="1"/>
      <c r="C1" s="1"/>
    </row>
    <row r="2" spans="1:49" s="8" customFormat="1" ht="18.75">
      <c r="A2" s="1"/>
      <c r="B2" s="1"/>
      <c r="C2" s="1"/>
      <c r="AA2" s="9"/>
    </row>
    <row r="3" spans="1:49" s="8" customFormat="1" ht="18.75">
      <c r="A3" s="1"/>
      <c r="B3" s="13" t="s">
        <v>493</v>
      </c>
      <c r="C3" s="639">
        <v>42247</v>
      </c>
      <c r="D3" s="639"/>
      <c r="E3" s="14">
        <f>C3</f>
        <v>42247</v>
      </c>
      <c r="F3" s="11"/>
      <c r="G3" s="12" t="s">
        <v>491</v>
      </c>
      <c r="H3" s="10" t="s">
        <v>492</v>
      </c>
      <c r="I3" s="12"/>
      <c r="Z3" s="9"/>
    </row>
    <row r="4" spans="1:49" s="3" customFormat="1">
      <c r="A4" s="145"/>
      <c r="B4" s="187"/>
      <c r="C4" s="19" t="s">
        <v>1</v>
      </c>
      <c r="D4" s="20" t="s">
        <v>3</v>
      </c>
      <c r="E4" s="20" t="s">
        <v>5</v>
      </c>
      <c r="F4" s="20" t="s">
        <v>7</v>
      </c>
      <c r="G4" s="20" t="s">
        <v>9</v>
      </c>
      <c r="H4" s="20" t="s">
        <v>11</v>
      </c>
      <c r="I4" s="20" t="s">
        <v>13</v>
      </c>
      <c r="J4" s="20" t="s">
        <v>15</v>
      </c>
      <c r="K4" s="20" t="s">
        <v>17</v>
      </c>
      <c r="L4" s="20" t="s">
        <v>19</v>
      </c>
      <c r="M4" s="20" t="s">
        <v>21</v>
      </c>
      <c r="N4" s="20" t="s">
        <v>23</v>
      </c>
      <c r="O4" s="20" t="s">
        <v>25</v>
      </c>
      <c r="P4" s="20" t="s">
        <v>27</v>
      </c>
      <c r="Q4" s="20" t="s">
        <v>29</v>
      </c>
      <c r="R4" s="20" t="s">
        <v>31</v>
      </c>
      <c r="S4" s="20" t="s">
        <v>33</v>
      </c>
      <c r="T4" s="20" t="s">
        <v>35</v>
      </c>
      <c r="U4" s="20" t="s">
        <v>37</v>
      </c>
      <c r="V4" s="20" t="s">
        <v>39</v>
      </c>
      <c r="W4" s="20" t="s">
        <v>41</v>
      </c>
      <c r="X4" s="20" t="s">
        <v>43</v>
      </c>
      <c r="Y4" s="20" t="s">
        <v>45</v>
      </c>
      <c r="Z4" s="21" t="s">
        <v>47</v>
      </c>
    </row>
    <row r="5" spans="1:49">
      <c r="A5" s="142" t="s">
        <v>0</v>
      </c>
      <c r="B5" s="24" t="s">
        <v>1892</v>
      </c>
      <c r="C5" s="92" t="s">
        <v>2</v>
      </c>
      <c r="D5" s="92"/>
      <c r="E5" s="92" t="s">
        <v>4</v>
      </c>
      <c r="F5" s="92"/>
      <c r="G5" s="92" t="s">
        <v>6</v>
      </c>
      <c r="H5" s="92"/>
      <c r="I5" s="92" t="s">
        <v>8</v>
      </c>
      <c r="J5" s="92"/>
      <c r="K5" s="92" t="s">
        <v>10</v>
      </c>
      <c r="L5" s="92"/>
      <c r="M5" s="92" t="s">
        <v>12</v>
      </c>
      <c r="N5" s="92"/>
      <c r="O5" s="92" t="s">
        <v>14</v>
      </c>
      <c r="P5" s="92"/>
      <c r="Q5" s="92" t="s">
        <v>16</v>
      </c>
      <c r="R5" s="92"/>
      <c r="S5" s="92" t="s">
        <v>18</v>
      </c>
      <c r="T5" s="92"/>
      <c r="U5" s="92" t="s">
        <v>20</v>
      </c>
      <c r="V5" s="92"/>
      <c r="W5" s="92" t="s">
        <v>22</v>
      </c>
      <c r="X5" s="92"/>
      <c r="Y5" s="92" t="s">
        <v>24</v>
      </c>
      <c r="Z5" s="94"/>
    </row>
    <row r="6" spans="1:49">
      <c r="A6" s="143" t="s">
        <v>134</v>
      </c>
      <c r="B6" s="25" t="s">
        <v>1893</v>
      </c>
      <c r="C6" s="92" t="s">
        <v>26</v>
      </c>
      <c r="D6" s="92"/>
      <c r="E6" s="92" t="s">
        <v>28</v>
      </c>
      <c r="F6" s="92"/>
      <c r="G6" s="92" t="s">
        <v>30</v>
      </c>
      <c r="H6" s="92"/>
      <c r="I6" s="92" t="s">
        <v>32</v>
      </c>
      <c r="J6" s="92"/>
      <c r="K6" s="92" t="s">
        <v>34</v>
      </c>
      <c r="L6" s="92"/>
      <c r="M6" s="92" t="s">
        <v>36</v>
      </c>
      <c r="N6" s="92"/>
      <c r="O6" s="92" t="s">
        <v>38</v>
      </c>
      <c r="P6" s="92"/>
      <c r="Q6" s="92" t="s">
        <v>40</v>
      </c>
      <c r="R6" s="92"/>
      <c r="S6" s="92" t="s">
        <v>42</v>
      </c>
      <c r="T6" s="92"/>
      <c r="U6" s="92" t="s">
        <v>44</v>
      </c>
      <c r="V6" s="92"/>
      <c r="W6" s="92" t="s">
        <v>46</v>
      </c>
      <c r="X6" s="92"/>
      <c r="Y6" s="92" t="s">
        <v>48</v>
      </c>
      <c r="Z6" s="94"/>
    </row>
    <row r="7" spans="1:49">
      <c r="A7" s="143" t="s">
        <v>135</v>
      </c>
      <c r="B7" s="24" t="s">
        <v>1894</v>
      </c>
      <c r="C7" s="92" t="s">
        <v>49</v>
      </c>
      <c r="D7" s="92"/>
      <c r="E7" s="92" t="s">
        <v>50</v>
      </c>
      <c r="F7" s="92"/>
      <c r="G7" s="92" t="s">
        <v>51</v>
      </c>
      <c r="H7" s="92"/>
      <c r="I7" s="92" t="s">
        <v>52</v>
      </c>
      <c r="J7" s="92"/>
      <c r="K7" s="92" t="s">
        <v>53</v>
      </c>
      <c r="L7" s="92"/>
      <c r="M7" s="92" t="s">
        <v>54</v>
      </c>
      <c r="N7" s="92"/>
      <c r="O7" s="92" t="s">
        <v>55</v>
      </c>
      <c r="P7" s="92"/>
      <c r="Q7" s="92" t="s">
        <v>56</v>
      </c>
      <c r="R7" s="92"/>
      <c r="S7" s="92" t="s">
        <v>57</v>
      </c>
      <c r="T7" s="92"/>
      <c r="U7" s="92" t="s">
        <v>58</v>
      </c>
      <c r="V7" s="92"/>
      <c r="W7" s="92" t="s">
        <v>59</v>
      </c>
      <c r="X7" s="92"/>
      <c r="Y7" s="92" t="s">
        <v>60</v>
      </c>
      <c r="Z7" s="94"/>
    </row>
    <row r="8" spans="1:49">
      <c r="A8" s="143" t="s">
        <v>133</v>
      </c>
      <c r="B8" s="25" t="s">
        <v>1895</v>
      </c>
      <c r="C8" s="92" t="s">
        <v>61</v>
      </c>
      <c r="D8" s="92"/>
      <c r="E8" s="92" t="s">
        <v>62</v>
      </c>
      <c r="F8" s="92"/>
      <c r="G8" s="92" t="s">
        <v>63</v>
      </c>
      <c r="H8" s="92"/>
      <c r="I8" s="92" t="s">
        <v>64</v>
      </c>
      <c r="J8" s="92"/>
      <c r="K8" s="92" t="s">
        <v>65</v>
      </c>
      <c r="L8" s="92"/>
      <c r="M8" s="92" t="s">
        <v>66</v>
      </c>
      <c r="N8" s="92"/>
      <c r="O8" s="92" t="s">
        <v>67</v>
      </c>
      <c r="P8" s="92"/>
      <c r="Q8" s="92" t="s">
        <v>68</v>
      </c>
      <c r="R8" s="92"/>
      <c r="S8" s="92" t="s">
        <v>69</v>
      </c>
      <c r="T8" s="92"/>
      <c r="U8" s="92" t="s">
        <v>70</v>
      </c>
      <c r="V8" s="92"/>
      <c r="W8" s="92" t="s">
        <v>71</v>
      </c>
      <c r="X8" s="92"/>
      <c r="Y8" s="92" t="s">
        <v>72</v>
      </c>
      <c r="Z8" s="94"/>
    </row>
    <row r="9" spans="1:49">
      <c r="A9" s="144" t="s">
        <v>136</v>
      </c>
      <c r="B9" s="151" t="s">
        <v>1896</v>
      </c>
      <c r="C9" s="97" t="s">
        <v>73</v>
      </c>
      <c r="D9" s="97"/>
      <c r="E9" s="97" t="s">
        <v>74</v>
      </c>
      <c r="F9" s="97"/>
      <c r="G9" s="97" t="s">
        <v>75</v>
      </c>
      <c r="H9" s="97"/>
      <c r="I9" s="97" t="s">
        <v>76</v>
      </c>
      <c r="J9" s="97"/>
      <c r="K9" s="97" t="s">
        <v>77</v>
      </c>
      <c r="L9" s="97"/>
      <c r="M9" s="97" t="s">
        <v>78</v>
      </c>
      <c r="N9" s="97"/>
      <c r="O9" s="97" t="s">
        <v>79</v>
      </c>
      <c r="P9" s="97"/>
      <c r="Q9" s="97" t="s">
        <v>80</v>
      </c>
      <c r="R9" s="97"/>
      <c r="S9" s="97" t="s">
        <v>81</v>
      </c>
      <c r="T9" s="97"/>
      <c r="U9" s="97" t="s">
        <v>82</v>
      </c>
      <c r="V9" s="97"/>
      <c r="W9" s="97" t="s">
        <v>83</v>
      </c>
      <c r="X9" s="97"/>
      <c r="Y9" s="97" t="s">
        <v>84</v>
      </c>
      <c r="Z9" s="98"/>
    </row>
    <row r="11" spans="1:49" s="75" customFormat="1">
      <c r="A11" s="3"/>
      <c r="B11" s="3"/>
    </row>
    <row r="12" spans="1:49">
      <c r="B12" s="13" t="s">
        <v>493</v>
      </c>
      <c r="C12" s="639">
        <v>42248</v>
      </c>
      <c r="D12" s="639"/>
      <c r="E12" s="14">
        <f>C12</f>
        <v>42248</v>
      </c>
      <c r="F12" s="11"/>
      <c r="G12" s="12" t="s">
        <v>491</v>
      </c>
      <c r="H12" s="10" t="s">
        <v>492</v>
      </c>
      <c r="Z12" s="9"/>
      <c r="AA12" s="2"/>
    </row>
    <row r="13" spans="1:49">
      <c r="A13" s="147"/>
      <c r="B13" s="23"/>
      <c r="C13" s="19" t="s">
        <v>1</v>
      </c>
      <c r="D13" s="20" t="s">
        <v>3</v>
      </c>
      <c r="E13" s="20" t="s">
        <v>5</v>
      </c>
      <c r="F13" s="20" t="s">
        <v>7</v>
      </c>
      <c r="G13" s="20" t="s">
        <v>9</v>
      </c>
      <c r="H13" s="20" t="s">
        <v>11</v>
      </c>
      <c r="I13" s="20" t="s">
        <v>13</v>
      </c>
      <c r="J13" s="20" t="s">
        <v>15</v>
      </c>
      <c r="K13" s="20" t="s">
        <v>17</v>
      </c>
      <c r="L13" s="20" t="s">
        <v>19</v>
      </c>
      <c r="M13" s="20" t="s">
        <v>21</v>
      </c>
      <c r="N13" s="20" t="s">
        <v>23</v>
      </c>
      <c r="O13" s="20" t="s">
        <v>25</v>
      </c>
      <c r="P13" s="20" t="s">
        <v>27</v>
      </c>
      <c r="Q13" s="20" t="s">
        <v>29</v>
      </c>
      <c r="R13" s="20" t="s">
        <v>31</v>
      </c>
      <c r="S13" s="20" t="s">
        <v>33</v>
      </c>
      <c r="T13" s="20" t="s">
        <v>35</v>
      </c>
      <c r="U13" s="20" t="s">
        <v>37</v>
      </c>
      <c r="V13" s="20" t="s">
        <v>39</v>
      </c>
      <c r="W13" s="20" t="s">
        <v>41</v>
      </c>
      <c r="X13" s="20" t="s">
        <v>43</v>
      </c>
      <c r="Y13" s="20" t="s">
        <v>45</v>
      </c>
      <c r="Z13" s="21" t="s">
        <v>47</v>
      </c>
      <c r="AC13" s="6"/>
      <c r="AD13" s="7"/>
      <c r="AE13" s="6"/>
      <c r="AF13" s="7"/>
      <c r="AG13" s="6"/>
      <c r="AH13" s="7"/>
      <c r="AI13" s="6"/>
      <c r="AJ13" s="7"/>
      <c r="AK13" s="6"/>
      <c r="AL13" s="7"/>
      <c r="AN13" s="43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49" s="3" customFormat="1">
      <c r="A14" s="142" t="s">
        <v>0</v>
      </c>
      <c r="B14" s="24" t="s">
        <v>1892</v>
      </c>
      <c r="C14" s="92" t="s">
        <v>85</v>
      </c>
      <c r="D14" s="92"/>
      <c r="E14" s="92" t="s">
        <v>86</v>
      </c>
      <c r="F14" s="92"/>
      <c r="G14" s="92" t="s">
        <v>87</v>
      </c>
      <c r="H14" s="92"/>
      <c r="I14" s="92" t="s">
        <v>88</v>
      </c>
      <c r="J14" s="92"/>
      <c r="K14" s="92" t="s">
        <v>89</v>
      </c>
      <c r="L14" s="92"/>
      <c r="M14" s="92" t="s">
        <v>90</v>
      </c>
      <c r="N14" s="92"/>
      <c r="O14" s="92" t="s">
        <v>91</v>
      </c>
      <c r="P14" s="92"/>
      <c r="Q14" s="92" t="s">
        <v>92</v>
      </c>
      <c r="R14" s="92"/>
      <c r="S14" s="92" t="s">
        <v>93</v>
      </c>
      <c r="T14" s="92"/>
      <c r="U14" s="92" t="s">
        <v>94</v>
      </c>
      <c r="V14" s="92"/>
      <c r="W14" s="92" t="s">
        <v>95</v>
      </c>
      <c r="X14" s="92"/>
      <c r="Y14" s="92" t="s">
        <v>96</v>
      </c>
      <c r="Z14" s="94"/>
      <c r="AC14" s="6"/>
      <c r="AD14" s="7"/>
      <c r="AE14" s="6"/>
      <c r="AF14" s="7"/>
      <c r="AG14" s="6"/>
      <c r="AH14" s="7"/>
      <c r="AI14" s="6"/>
      <c r="AJ14" s="7"/>
      <c r="AK14" s="6"/>
      <c r="AL14" s="7"/>
      <c r="AN14" s="43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>
      <c r="A15" s="143" t="s">
        <v>134</v>
      </c>
      <c r="B15" s="25" t="s">
        <v>1893</v>
      </c>
      <c r="C15" s="92" t="s">
        <v>97</v>
      </c>
      <c r="D15" s="92"/>
      <c r="E15" s="92" t="s">
        <v>98</v>
      </c>
      <c r="F15" s="92"/>
      <c r="G15" s="92" t="s">
        <v>99</v>
      </c>
      <c r="H15" s="92"/>
      <c r="I15" s="92" t="s">
        <v>100</v>
      </c>
      <c r="J15" s="92"/>
      <c r="K15" s="92" t="s">
        <v>101</v>
      </c>
      <c r="L15" s="92"/>
      <c r="M15" s="92" t="s">
        <v>102</v>
      </c>
      <c r="N15" s="92"/>
      <c r="O15" s="92" t="s">
        <v>103</v>
      </c>
      <c r="P15" s="92"/>
      <c r="Q15" s="92" t="s">
        <v>104</v>
      </c>
      <c r="R15" s="92"/>
      <c r="S15" s="92" t="s">
        <v>105</v>
      </c>
      <c r="T15" s="92"/>
      <c r="U15" s="92" t="s">
        <v>106</v>
      </c>
      <c r="V15" s="92"/>
      <c r="W15" s="92" t="s">
        <v>107</v>
      </c>
      <c r="X15" s="92"/>
      <c r="Y15" s="92" t="s">
        <v>108</v>
      </c>
      <c r="Z15" s="94"/>
      <c r="AC15" s="6"/>
      <c r="AD15" s="7"/>
      <c r="AE15" s="6"/>
      <c r="AF15" s="7"/>
      <c r="AG15" s="6"/>
      <c r="AH15" s="7"/>
      <c r="AI15" s="6"/>
      <c r="AJ15" s="7"/>
      <c r="AK15" s="6"/>
      <c r="AL15" s="7"/>
      <c r="AN15" s="43"/>
      <c r="AO15" s="43"/>
      <c r="AP15" s="43"/>
      <c r="AQ15" s="43"/>
      <c r="AR15" s="43"/>
      <c r="AS15" s="43"/>
      <c r="AT15" s="43"/>
      <c r="AU15" s="43"/>
      <c r="AV15" s="43"/>
      <c r="AW15" s="43"/>
    </row>
    <row r="16" spans="1:49">
      <c r="A16" s="143" t="s">
        <v>135</v>
      </c>
      <c r="B16" s="24" t="s">
        <v>1894</v>
      </c>
      <c r="C16" s="92" t="s">
        <v>109</v>
      </c>
      <c r="D16" s="92"/>
      <c r="E16" s="92" t="s">
        <v>110</v>
      </c>
      <c r="F16" s="92"/>
      <c r="G16" s="92" t="s">
        <v>111</v>
      </c>
      <c r="H16" s="92"/>
      <c r="I16" s="92" t="s">
        <v>112</v>
      </c>
      <c r="J16" s="92"/>
      <c r="K16" s="92" t="s">
        <v>113</v>
      </c>
      <c r="L16" s="92"/>
      <c r="M16" s="92" t="s">
        <v>114</v>
      </c>
      <c r="N16" s="92"/>
      <c r="O16" s="92" t="s">
        <v>115</v>
      </c>
      <c r="P16" s="92"/>
      <c r="Q16" s="92" t="s">
        <v>116</v>
      </c>
      <c r="R16" s="92"/>
      <c r="S16" s="92" t="s">
        <v>117</v>
      </c>
      <c r="T16" s="92"/>
      <c r="U16" s="92" t="s">
        <v>118</v>
      </c>
      <c r="V16" s="92"/>
      <c r="W16" s="92" t="s">
        <v>119</v>
      </c>
      <c r="X16" s="92"/>
      <c r="Y16" s="92"/>
      <c r="Z16" s="94"/>
      <c r="AC16" s="6"/>
      <c r="AD16" s="7"/>
      <c r="AE16" s="6"/>
      <c r="AF16" s="7"/>
      <c r="AG16" s="6"/>
      <c r="AH16" s="7"/>
      <c r="AI16" s="6"/>
      <c r="AJ16" s="7"/>
      <c r="AK16" s="6"/>
      <c r="AL16" s="7"/>
      <c r="AN16" s="43"/>
      <c r="AO16" s="43"/>
      <c r="AP16" s="43"/>
      <c r="AQ16" s="43"/>
      <c r="AR16" s="43"/>
      <c r="AS16" s="43"/>
      <c r="AT16" s="43"/>
      <c r="AU16" s="43"/>
      <c r="AV16" s="43"/>
      <c r="AW16" s="43"/>
    </row>
    <row r="17" spans="1:49">
      <c r="A17" s="143" t="s">
        <v>133</v>
      </c>
      <c r="B17" s="25" t="s">
        <v>1895</v>
      </c>
      <c r="C17" s="92" t="s">
        <v>120</v>
      </c>
      <c r="D17" s="92"/>
      <c r="E17" s="92" t="s">
        <v>121</v>
      </c>
      <c r="F17" s="92"/>
      <c r="G17" s="92" t="s">
        <v>122</v>
      </c>
      <c r="H17" s="92"/>
      <c r="I17" s="92" t="s">
        <v>123</v>
      </c>
      <c r="J17" s="9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141"/>
      <c r="AC17" s="6"/>
      <c r="AD17" s="7"/>
      <c r="AE17" s="6"/>
      <c r="AF17" s="7"/>
      <c r="AG17" s="6"/>
      <c r="AH17" s="7"/>
      <c r="AI17" s="6"/>
      <c r="AJ17" s="7"/>
      <c r="AK17" s="6"/>
      <c r="AL17" s="7"/>
      <c r="AN17" s="43"/>
      <c r="AO17" s="43"/>
      <c r="AP17" s="43"/>
      <c r="AQ17" s="43"/>
      <c r="AR17" s="43"/>
      <c r="AS17" s="43"/>
      <c r="AT17" s="43"/>
      <c r="AU17" s="43"/>
      <c r="AV17" s="43"/>
      <c r="AW17" s="43"/>
    </row>
    <row r="18" spans="1:49">
      <c r="A18" s="144" t="s">
        <v>136</v>
      </c>
      <c r="B18" s="151" t="s">
        <v>1896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7"/>
      <c r="AC18" s="6"/>
      <c r="AD18" s="7"/>
      <c r="AE18" s="6"/>
      <c r="AF18" s="7"/>
      <c r="AG18" s="6"/>
      <c r="AH18" s="7"/>
      <c r="AI18" s="6"/>
      <c r="AJ18" s="7"/>
      <c r="AK18" s="6"/>
      <c r="AL18" s="7"/>
      <c r="AN18" s="43"/>
      <c r="AO18" s="43"/>
      <c r="AP18" s="43"/>
      <c r="AQ18" s="43"/>
      <c r="AR18" s="43"/>
      <c r="AS18" s="43"/>
      <c r="AT18" s="43"/>
      <c r="AU18" s="43"/>
      <c r="AV18" s="43"/>
      <c r="AW18" s="43"/>
    </row>
    <row r="19" spans="1:49">
      <c r="AC19" s="6"/>
      <c r="AD19" s="7"/>
      <c r="AE19" s="6"/>
      <c r="AF19" s="7"/>
      <c r="AG19" s="6"/>
      <c r="AH19" s="7"/>
      <c r="AI19" s="6"/>
      <c r="AJ19" s="7"/>
      <c r="AK19" s="6"/>
      <c r="AL19" s="7"/>
      <c r="AN19" s="43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s="75" customFormat="1">
      <c r="A20" s="3"/>
      <c r="B20" s="3"/>
      <c r="AC20" s="6"/>
      <c r="AD20" s="7"/>
      <c r="AE20" s="6"/>
      <c r="AF20" s="7"/>
      <c r="AG20" s="6"/>
      <c r="AH20" s="7"/>
      <c r="AI20" s="6"/>
      <c r="AJ20" s="7"/>
      <c r="AK20" s="6"/>
      <c r="AL20" s="7"/>
      <c r="AN20" s="43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>
      <c r="B21" s="13" t="s">
        <v>493</v>
      </c>
      <c r="C21" s="639">
        <v>42249</v>
      </c>
      <c r="D21" s="639"/>
      <c r="E21" s="14">
        <f>C21</f>
        <v>42249</v>
      </c>
      <c r="F21" s="11"/>
      <c r="G21" s="12" t="s">
        <v>491</v>
      </c>
      <c r="H21" s="10" t="s">
        <v>492</v>
      </c>
      <c r="Z21" s="9"/>
      <c r="AA21" s="2"/>
      <c r="AB21" s="6"/>
      <c r="AC21" s="7"/>
      <c r="AD21" s="6"/>
      <c r="AE21" s="7"/>
      <c r="AF21" s="6"/>
      <c r="AG21" s="7"/>
      <c r="AH21" s="6"/>
      <c r="AI21" s="7"/>
      <c r="AJ21" s="6"/>
      <c r="AK21" s="7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9">
      <c r="A22" s="147"/>
      <c r="B22" s="23"/>
      <c r="C22" s="19" t="s">
        <v>1</v>
      </c>
      <c r="D22" s="20" t="s">
        <v>3</v>
      </c>
      <c r="E22" s="20" t="s">
        <v>5</v>
      </c>
      <c r="F22" s="20" t="s">
        <v>7</v>
      </c>
      <c r="G22" s="20" t="s">
        <v>9</v>
      </c>
      <c r="H22" s="20" t="s">
        <v>11</v>
      </c>
      <c r="I22" s="20" t="s">
        <v>13</v>
      </c>
      <c r="J22" s="20" t="s">
        <v>15</v>
      </c>
      <c r="K22" s="20" t="s">
        <v>17</v>
      </c>
      <c r="L22" s="20" t="s">
        <v>19</v>
      </c>
      <c r="M22" s="20" t="s">
        <v>21</v>
      </c>
      <c r="N22" s="20" t="s">
        <v>23</v>
      </c>
      <c r="O22" s="20" t="s">
        <v>25</v>
      </c>
      <c r="P22" s="20" t="s">
        <v>27</v>
      </c>
      <c r="Q22" s="20" t="s">
        <v>29</v>
      </c>
      <c r="R22" s="20" t="s">
        <v>31</v>
      </c>
      <c r="S22" s="20" t="s">
        <v>33</v>
      </c>
      <c r="T22" s="20" t="s">
        <v>35</v>
      </c>
      <c r="U22" s="20" t="s">
        <v>37</v>
      </c>
      <c r="V22" s="20" t="s">
        <v>39</v>
      </c>
      <c r="W22" s="20" t="s">
        <v>41</v>
      </c>
      <c r="X22" s="20" t="s">
        <v>43</v>
      </c>
      <c r="Y22" s="20" t="s">
        <v>45</v>
      </c>
      <c r="Z22" s="21" t="s">
        <v>47</v>
      </c>
      <c r="AC22" s="6"/>
      <c r="AD22" s="7"/>
      <c r="AE22" s="6"/>
      <c r="AF22" s="7"/>
      <c r="AG22" s="6"/>
      <c r="AH22" s="7"/>
      <c r="AI22" s="6"/>
      <c r="AJ22" s="7"/>
      <c r="AK22" s="6"/>
      <c r="AL22" s="7"/>
      <c r="AN22" s="43"/>
      <c r="AO22" s="43"/>
      <c r="AP22" s="43"/>
      <c r="AQ22" s="43"/>
      <c r="AR22" s="43"/>
      <c r="AS22" s="43"/>
      <c r="AT22" s="43"/>
      <c r="AU22" s="43"/>
      <c r="AV22" s="43"/>
      <c r="AW22" s="43"/>
    </row>
    <row r="23" spans="1:49" s="3" customFormat="1">
      <c r="A23" s="142" t="s">
        <v>0</v>
      </c>
      <c r="B23" s="24" t="s">
        <v>1892</v>
      </c>
      <c r="C23" s="673" t="s">
        <v>124</v>
      </c>
      <c r="D23" s="673"/>
      <c r="E23" s="673" t="s">
        <v>125</v>
      </c>
      <c r="F23" s="673"/>
      <c r="G23" s="673" t="s">
        <v>126</v>
      </c>
      <c r="H23" s="673"/>
      <c r="I23" s="673" t="s">
        <v>127</v>
      </c>
      <c r="J23" s="673"/>
      <c r="K23" s="6" t="s">
        <v>146</v>
      </c>
      <c r="L23" s="7" t="s">
        <v>147</v>
      </c>
      <c r="M23" s="6" t="s">
        <v>148</v>
      </c>
      <c r="N23" s="7" t="s">
        <v>149</v>
      </c>
      <c r="O23" s="6" t="s">
        <v>150</v>
      </c>
      <c r="P23" s="7" t="s">
        <v>151</v>
      </c>
      <c r="Q23" s="6" t="s">
        <v>152</v>
      </c>
      <c r="R23" s="7" t="s">
        <v>153</v>
      </c>
      <c r="S23" s="6" t="s">
        <v>154</v>
      </c>
      <c r="T23" s="7" t="s">
        <v>155</v>
      </c>
      <c r="U23" s="6" t="s">
        <v>156</v>
      </c>
      <c r="V23" s="7" t="s">
        <v>157</v>
      </c>
      <c r="W23" s="6" t="s">
        <v>158</v>
      </c>
      <c r="X23" s="7" t="s">
        <v>159</v>
      </c>
      <c r="Y23" s="6" t="s">
        <v>160</v>
      </c>
      <c r="Z23" s="16" t="s">
        <v>161</v>
      </c>
      <c r="AA23" s="676" t="s">
        <v>1857</v>
      </c>
      <c r="AR23" s="43"/>
      <c r="AS23" s="43"/>
      <c r="AT23" s="43"/>
      <c r="AU23" s="43"/>
      <c r="AV23" s="43"/>
      <c r="AW23" s="43"/>
    </row>
    <row r="24" spans="1:49">
      <c r="A24" s="143" t="s">
        <v>137</v>
      </c>
      <c r="B24" s="25" t="s">
        <v>1893</v>
      </c>
      <c r="C24" s="673"/>
      <c r="D24" s="673"/>
      <c r="E24" s="673"/>
      <c r="F24" s="673"/>
      <c r="G24" s="673"/>
      <c r="H24" s="673"/>
      <c r="I24" s="673"/>
      <c r="J24" s="673"/>
      <c r="K24" s="7" t="s">
        <v>162</v>
      </c>
      <c r="L24" s="7" t="s">
        <v>163</v>
      </c>
      <c r="M24" s="7" t="s">
        <v>164</v>
      </c>
      <c r="N24" s="7" t="s">
        <v>165</v>
      </c>
      <c r="O24" s="7" t="s">
        <v>166</v>
      </c>
      <c r="P24" s="7" t="s">
        <v>167</v>
      </c>
      <c r="Q24" s="7" t="s">
        <v>168</v>
      </c>
      <c r="R24" s="7" t="s">
        <v>169</v>
      </c>
      <c r="S24" s="7" t="s">
        <v>170</v>
      </c>
      <c r="T24" s="7" t="s">
        <v>171</v>
      </c>
      <c r="U24" s="7" t="s">
        <v>172</v>
      </c>
      <c r="V24" s="7" t="s">
        <v>173</v>
      </c>
      <c r="W24" s="7" t="s">
        <v>174</v>
      </c>
      <c r="X24" s="7" t="s">
        <v>175</v>
      </c>
      <c r="Y24" s="7" t="s">
        <v>176</v>
      </c>
      <c r="Z24" s="16" t="s">
        <v>177</v>
      </c>
      <c r="AA24" s="677"/>
      <c r="AR24" s="43"/>
      <c r="AS24" s="43"/>
      <c r="AT24" s="43"/>
      <c r="AU24" s="43"/>
      <c r="AV24" s="43"/>
      <c r="AW24" s="43"/>
    </row>
    <row r="25" spans="1:49">
      <c r="A25" s="143" t="s">
        <v>138</v>
      </c>
      <c r="B25" s="24" t="s">
        <v>1894</v>
      </c>
      <c r="C25" s="673"/>
      <c r="D25" s="673"/>
      <c r="E25" s="673"/>
      <c r="F25" s="673"/>
      <c r="G25" s="673"/>
      <c r="H25" s="673"/>
      <c r="I25" s="673"/>
      <c r="J25" s="673"/>
      <c r="K25" s="7" t="s">
        <v>178</v>
      </c>
      <c r="L25" s="7" t="s">
        <v>179</v>
      </c>
      <c r="M25" s="7" t="s">
        <v>180</v>
      </c>
      <c r="N25" s="7" t="s">
        <v>181</v>
      </c>
      <c r="O25" s="7" t="s">
        <v>182</v>
      </c>
      <c r="P25" s="7" t="s">
        <v>183</v>
      </c>
      <c r="Q25" s="7" t="s">
        <v>184</v>
      </c>
      <c r="R25" s="7" t="s">
        <v>185</v>
      </c>
      <c r="S25" s="7" t="s">
        <v>186</v>
      </c>
      <c r="T25" s="7" t="s">
        <v>187</v>
      </c>
      <c r="U25" s="7" t="s">
        <v>188</v>
      </c>
      <c r="V25" s="7" t="s">
        <v>189</v>
      </c>
      <c r="W25" s="7" t="s">
        <v>190</v>
      </c>
      <c r="X25" s="7" t="s">
        <v>191</v>
      </c>
      <c r="Y25" s="7" t="s">
        <v>192</v>
      </c>
      <c r="Z25" s="16" t="s">
        <v>193</v>
      </c>
      <c r="AA25" s="677"/>
      <c r="AR25" s="43"/>
      <c r="AS25" s="43"/>
      <c r="AT25" s="43"/>
      <c r="AU25" s="43"/>
      <c r="AV25" s="43"/>
      <c r="AW25" s="43"/>
    </row>
    <row r="26" spans="1:49">
      <c r="A26" s="143" t="s">
        <v>130</v>
      </c>
      <c r="B26" s="25" t="s">
        <v>1895</v>
      </c>
      <c r="C26" s="673"/>
      <c r="D26" s="673"/>
      <c r="E26" s="673"/>
      <c r="F26" s="673"/>
      <c r="G26" s="673"/>
      <c r="H26" s="673"/>
      <c r="I26" s="673"/>
      <c r="J26" s="673"/>
      <c r="K26" s="6" t="s">
        <v>194</v>
      </c>
      <c r="L26" s="7" t="s">
        <v>199</v>
      </c>
      <c r="M26" s="7" t="s">
        <v>200</v>
      </c>
      <c r="N26" s="7" t="s">
        <v>201</v>
      </c>
      <c r="O26" s="7" t="s">
        <v>202</v>
      </c>
      <c r="P26" s="7" t="s">
        <v>203</v>
      </c>
      <c r="Q26" s="7" t="s">
        <v>204</v>
      </c>
      <c r="R26" s="7" t="s">
        <v>205</v>
      </c>
      <c r="S26" s="7" t="s">
        <v>206</v>
      </c>
      <c r="T26" s="7" t="s">
        <v>207</v>
      </c>
      <c r="U26" s="7" t="s">
        <v>208</v>
      </c>
      <c r="V26" s="7" t="s">
        <v>209</v>
      </c>
      <c r="W26" s="7" t="s">
        <v>210</v>
      </c>
      <c r="X26" s="7" t="s">
        <v>211</v>
      </c>
      <c r="Y26" s="7" t="s">
        <v>212</v>
      </c>
      <c r="Z26" s="16" t="s">
        <v>213</v>
      </c>
      <c r="AA26" s="677"/>
      <c r="AR26" s="43"/>
      <c r="AS26" s="43"/>
      <c r="AT26" s="43"/>
      <c r="AU26" s="43"/>
      <c r="AV26" s="43"/>
      <c r="AW26" s="43"/>
    </row>
    <row r="27" spans="1:49">
      <c r="A27" s="143" t="s">
        <v>134</v>
      </c>
      <c r="B27" s="24" t="s">
        <v>1896</v>
      </c>
      <c r="C27" s="673" t="s">
        <v>129</v>
      </c>
      <c r="D27" s="673"/>
      <c r="E27" s="75"/>
      <c r="F27" s="75"/>
      <c r="G27" s="673" t="s">
        <v>128</v>
      </c>
      <c r="H27" s="673"/>
      <c r="K27" s="7" t="s">
        <v>195</v>
      </c>
      <c r="L27" s="7" t="s">
        <v>214</v>
      </c>
      <c r="M27" s="7" t="s">
        <v>215</v>
      </c>
      <c r="N27" s="7" t="s">
        <v>216</v>
      </c>
      <c r="O27" s="7" t="s">
        <v>217</v>
      </c>
      <c r="P27" s="7" t="s">
        <v>218</v>
      </c>
      <c r="Q27" s="7" t="s">
        <v>219</v>
      </c>
      <c r="R27" s="7" t="s">
        <v>220</v>
      </c>
      <c r="S27" s="7" t="s">
        <v>221</v>
      </c>
      <c r="T27" s="7" t="s">
        <v>222</v>
      </c>
      <c r="U27" s="7" t="s">
        <v>223</v>
      </c>
      <c r="V27" s="7" t="s">
        <v>224</v>
      </c>
      <c r="W27" s="7" t="s">
        <v>225</v>
      </c>
      <c r="X27" s="7" t="s">
        <v>226</v>
      </c>
      <c r="Y27" s="7" t="s">
        <v>227</v>
      </c>
      <c r="Z27" s="16" t="s">
        <v>228</v>
      </c>
      <c r="AA27" s="677"/>
      <c r="AR27" s="43"/>
      <c r="AS27" s="43"/>
      <c r="AT27" s="43"/>
      <c r="AU27" s="43"/>
      <c r="AV27" s="43"/>
      <c r="AW27" s="43"/>
    </row>
    <row r="28" spans="1:49">
      <c r="A28" s="143" t="s">
        <v>139</v>
      </c>
      <c r="B28" s="25" t="s">
        <v>1897</v>
      </c>
      <c r="C28" s="673"/>
      <c r="D28" s="673"/>
      <c r="E28" s="75"/>
      <c r="F28" s="75"/>
      <c r="G28" s="673"/>
      <c r="H28" s="673"/>
      <c r="K28" s="7" t="s">
        <v>196</v>
      </c>
      <c r="L28" s="7" t="s">
        <v>229</v>
      </c>
      <c r="M28" s="7" t="s">
        <v>230</v>
      </c>
      <c r="N28" s="7" t="s">
        <v>231</v>
      </c>
      <c r="O28" s="7" t="s">
        <v>232</v>
      </c>
      <c r="P28" s="7" t="s">
        <v>233</v>
      </c>
      <c r="Q28" s="7" t="s">
        <v>234</v>
      </c>
      <c r="R28" s="7" t="s">
        <v>235</v>
      </c>
      <c r="S28" s="7" t="s">
        <v>236</v>
      </c>
      <c r="T28" s="7" t="s">
        <v>237</v>
      </c>
      <c r="U28" s="7" t="s">
        <v>238</v>
      </c>
      <c r="V28" s="7" t="s">
        <v>239</v>
      </c>
      <c r="W28" s="7" t="s">
        <v>240</v>
      </c>
      <c r="X28" s="7" t="s">
        <v>241</v>
      </c>
      <c r="Y28" s="7" t="s">
        <v>242</v>
      </c>
      <c r="Z28" s="16" t="s">
        <v>243</v>
      </c>
      <c r="AA28" s="677"/>
      <c r="AR28" s="43"/>
      <c r="AS28" s="43"/>
      <c r="AT28" s="43"/>
      <c r="AU28" s="43"/>
      <c r="AV28" s="43"/>
      <c r="AW28" s="43"/>
    </row>
    <row r="29" spans="1:49">
      <c r="A29" s="143" t="s">
        <v>131</v>
      </c>
      <c r="B29" s="24" t="s">
        <v>1898</v>
      </c>
      <c r="C29" s="673"/>
      <c r="D29" s="673"/>
      <c r="E29" s="75"/>
      <c r="F29" s="75"/>
      <c r="G29" s="673"/>
      <c r="H29" s="673"/>
      <c r="K29" s="6" t="s">
        <v>197</v>
      </c>
      <c r="L29" s="7" t="s">
        <v>244</v>
      </c>
      <c r="M29" s="7" t="s">
        <v>245</v>
      </c>
      <c r="N29" s="7" t="s">
        <v>246</v>
      </c>
      <c r="O29" s="7" t="s">
        <v>247</v>
      </c>
      <c r="P29" s="7" t="s">
        <v>248</v>
      </c>
      <c r="Q29" s="7" t="s">
        <v>249</v>
      </c>
      <c r="R29" s="7" t="s">
        <v>250</v>
      </c>
      <c r="S29" s="7" t="s">
        <v>251</v>
      </c>
      <c r="T29" s="7" t="s">
        <v>252</v>
      </c>
      <c r="U29" s="7" t="s">
        <v>253</v>
      </c>
      <c r="V29" s="7" t="s">
        <v>254</v>
      </c>
      <c r="W29" s="7" t="s">
        <v>255</v>
      </c>
      <c r="X29" s="7" t="s">
        <v>256</v>
      </c>
      <c r="Y29" s="7" t="s">
        <v>257</v>
      </c>
      <c r="Z29" s="16" t="s">
        <v>258</v>
      </c>
      <c r="AA29" s="677"/>
      <c r="AR29" s="44"/>
      <c r="AS29" s="43"/>
      <c r="AT29" s="44"/>
      <c r="AU29" s="43"/>
      <c r="AV29" s="44"/>
      <c r="AW29" s="43"/>
    </row>
    <row r="30" spans="1:49">
      <c r="A30" s="142" t="s">
        <v>140</v>
      </c>
      <c r="B30" s="25" t="s">
        <v>1899</v>
      </c>
      <c r="C30" s="673"/>
      <c r="D30" s="673"/>
      <c r="E30" s="75"/>
      <c r="F30" s="75"/>
      <c r="G30" s="673"/>
      <c r="H30" s="673"/>
      <c r="K30" s="7" t="s">
        <v>198</v>
      </c>
      <c r="L30" s="7" t="s">
        <v>259</v>
      </c>
      <c r="M30" s="7" t="s">
        <v>260</v>
      </c>
      <c r="N30" s="7" t="s">
        <v>261</v>
      </c>
      <c r="O30" s="7" t="s">
        <v>262</v>
      </c>
      <c r="P30" s="7" t="s">
        <v>263</v>
      </c>
      <c r="Q30" s="7" t="s">
        <v>264</v>
      </c>
      <c r="R30" s="7" t="s">
        <v>265</v>
      </c>
      <c r="S30" s="7" t="s">
        <v>266</v>
      </c>
      <c r="T30" s="7" t="s">
        <v>267</v>
      </c>
      <c r="U30" s="7" t="s">
        <v>268</v>
      </c>
      <c r="V30" s="7" t="s">
        <v>269</v>
      </c>
      <c r="W30" s="7" t="s">
        <v>270</v>
      </c>
      <c r="X30" s="7" t="s">
        <v>271</v>
      </c>
      <c r="Y30" s="7" t="s">
        <v>272</v>
      </c>
      <c r="Z30" s="16" t="s">
        <v>273</v>
      </c>
      <c r="AA30" s="677"/>
      <c r="AR30" s="43"/>
      <c r="AS30" s="43"/>
      <c r="AT30" s="43"/>
      <c r="AU30" s="43"/>
      <c r="AV30" s="43"/>
      <c r="AW30" s="43"/>
    </row>
    <row r="31" spans="1:49">
      <c r="A31" s="143" t="s">
        <v>135</v>
      </c>
      <c r="B31" s="24" t="s">
        <v>1900</v>
      </c>
      <c r="C31" s="7" t="s">
        <v>274</v>
      </c>
      <c r="D31" s="7" t="s">
        <v>275</v>
      </c>
      <c r="E31" s="7" t="s">
        <v>276</v>
      </c>
      <c r="F31" s="7" t="s">
        <v>277</v>
      </c>
      <c r="G31" s="7" t="s">
        <v>278</v>
      </c>
      <c r="H31" s="7" t="s">
        <v>279</v>
      </c>
      <c r="I31" s="7" t="s">
        <v>280</v>
      </c>
      <c r="J31" s="7" t="s">
        <v>281</v>
      </c>
      <c r="K31" s="7" t="s">
        <v>282</v>
      </c>
      <c r="L31" s="7" t="s">
        <v>283</v>
      </c>
      <c r="M31" s="7" t="s">
        <v>284</v>
      </c>
      <c r="N31" s="7" t="s">
        <v>285</v>
      </c>
      <c r="O31" s="7" t="s">
        <v>286</v>
      </c>
      <c r="P31" s="7" t="s">
        <v>287</v>
      </c>
      <c r="Q31" s="7" t="s">
        <v>288</v>
      </c>
      <c r="R31" s="7" t="s">
        <v>289</v>
      </c>
      <c r="S31" s="7" t="s">
        <v>290</v>
      </c>
      <c r="T31" s="7" t="s">
        <v>291</v>
      </c>
      <c r="U31" s="7" t="s">
        <v>292</v>
      </c>
      <c r="V31" s="7" t="s">
        <v>293</v>
      </c>
      <c r="W31" s="7" t="s">
        <v>294</v>
      </c>
      <c r="X31" s="7" t="s">
        <v>295</v>
      </c>
      <c r="Y31" s="7" t="s">
        <v>296</v>
      </c>
      <c r="Z31" s="16" t="s">
        <v>297</v>
      </c>
      <c r="AA31" s="677"/>
      <c r="AC31" s="6"/>
      <c r="AD31" s="7"/>
      <c r="AE31" s="6"/>
      <c r="AF31" s="7"/>
      <c r="AG31" s="6"/>
      <c r="AH31" s="7"/>
      <c r="AI31" s="6"/>
      <c r="AJ31" s="7"/>
      <c r="AK31" s="6"/>
      <c r="AL31" s="7"/>
      <c r="AN31" s="44"/>
      <c r="AO31" s="43"/>
      <c r="AP31" s="44"/>
      <c r="AQ31" s="43"/>
      <c r="AR31" s="44"/>
      <c r="AS31" s="43"/>
      <c r="AT31" s="44"/>
      <c r="AU31" s="43"/>
      <c r="AV31" s="44"/>
      <c r="AW31" s="43"/>
    </row>
    <row r="32" spans="1:49">
      <c r="A32" s="143" t="s">
        <v>132</v>
      </c>
      <c r="B32" s="25" t="s">
        <v>1901</v>
      </c>
      <c r="C32" s="7" t="s">
        <v>410</v>
      </c>
      <c r="D32" s="7" t="s">
        <v>411</v>
      </c>
      <c r="E32" s="7" t="s">
        <v>412</v>
      </c>
      <c r="F32" s="7" t="s">
        <v>413</v>
      </c>
      <c r="G32" s="7" t="s">
        <v>414</v>
      </c>
      <c r="H32" s="7" t="s">
        <v>415</v>
      </c>
      <c r="I32" s="7" t="s">
        <v>416</v>
      </c>
      <c r="J32" s="7" t="s">
        <v>417</v>
      </c>
      <c r="K32" s="7" t="s">
        <v>305</v>
      </c>
      <c r="L32" s="7" t="s">
        <v>306</v>
      </c>
      <c r="M32" s="7" t="s">
        <v>307</v>
      </c>
      <c r="N32" s="7" t="s">
        <v>308</v>
      </c>
      <c r="O32" s="7" t="s">
        <v>309</v>
      </c>
      <c r="P32" s="7" t="s">
        <v>310</v>
      </c>
      <c r="Q32" s="7" t="s">
        <v>311</v>
      </c>
      <c r="R32" s="7" t="s">
        <v>312</v>
      </c>
      <c r="S32" s="7" t="s">
        <v>313</v>
      </c>
      <c r="T32" s="7" t="s">
        <v>314</v>
      </c>
      <c r="U32" s="7" t="s">
        <v>315</v>
      </c>
      <c r="V32" s="7" t="s">
        <v>316</v>
      </c>
      <c r="W32" s="7" t="s">
        <v>317</v>
      </c>
      <c r="X32" s="7" t="s">
        <v>318</v>
      </c>
      <c r="Y32" s="7" t="s">
        <v>319</v>
      </c>
      <c r="Z32" s="16" t="s">
        <v>298</v>
      </c>
      <c r="AA32" s="677"/>
      <c r="AC32" s="6"/>
      <c r="AD32" s="7"/>
      <c r="AE32" s="6"/>
      <c r="AF32" s="7"/>
      <c r="AG32" s="6"/>
      <c r="AH32" s="7"/>
      <c r="AI32" s="6"/>
      <c r="AJ32" s="7"/>
      <c r="AK32" s="6"/>
      <c r="AL32" s="7"/>
      <c r="AN32" s="44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>
      <c r="A33" s="143" t="s">
        <v>141</v>
      </c>
      <c r="B33" s="24" t="s">
        <v>1902</v>
      </c>
      <c r="C33" s="7" t="s">
        <v>418</v>
      </c>
      <c r="D33" s="7" t="s">
        <v>419</v>
      </c>
      <c r="E33" s="7" t="s">
        <v>420</v>
      </c>
      <c r="F33" s="7" t="s">
        <v>421</v>
      </c>
      <c r="G33" s="7" t="s">
        <v>422</v>
      </c>
      <c r="H33" s="7" t="s">
        <v>423</v>
      </c>
      <c r="I33" s="7" t="s">
        <v>424</v>
      </c>
      <c r="J33" s="7" t="s">
        <v>425</v>
      </c>
      <c r="K33" s="7" t="s">
        <v>320</v>
      </c>
      <c r="L33" s="7" t="s">
        <v>321</v>
      </c>
      <c r="M33" s="7" t="s">
        <v>322</v>
      </c>
      <c r="N33" s="7" t="s">
        <v>323</v>
      </c>
      <c r="O33" s="7" t="s">
        <v>324</v>
      </c>
      <c r="P33" s="7" t="s">
        <v>325</v>
      </c>
      <c r="Q33" s="7" t="s">
        <v>326</v>
      </c>
      <c r="R33" s="7" t="s">
        <v>327</v>
      </c>
      <c r="S33" s="7" t="s">
        <v>328</v>
      </c>
      <c r="T33" s="7" t="s">
        <v>329</v>
      </c>
      <c r="U33" s="7" t="s">
        <v>330</v>
      </c>
      <c r="V33" s="7" t="s">
        <v>331</v>
      </c>
      <c r="W33" s="7" t="s">
        <v>332</v>
      </c>
      <c r="X33" s="7" t="s">
        <v>333</v>
      </c>
      <c r="Y33" s="7" t="s">
        <v>334</v>
      </c>
      <c r="Z33" s="16" t="s">
        <v>299</v>
      </c>
      <c r="AA33" s="677"/>
      <c r="AC33" s="6"/>
      <c r="AD33" s="7"/>
      <c r="AE33" s="6"/>
      <c r="AF33" s="7"/>
      <c r="AG33" s="6"/>
      <c r="AH33" s="7"/>
      <c r="AI33" s="6"/>
      <c r="AJ33" s="7"/>
      <c r="AK33" s="6"/>
      <c r="AL33" s="7"/>
      <c r="AN33" s="44"/>
      <c r="AO33" s="43"/>
      <c r="AP33" s="44"/>
      <c r="AQ33" s="43"/>
      <c r="AR33" s="44"/>
      <c r="AS33" s="43"/>
      <c r="AT33" s="44"/>
      <c r="AU33" s="43"/>
      <c r="AV33" s="44"/>
      <c r="AW33" s="43"/>
    </row>
    <row r="34" spans="1:49">
      <c r="A34" s="143" t="s">
        <v>142</v>
      </c>
      <c r="B34" s="25" t="s">
        <v>1903</v>
      </c>
      <c r="C34" s="7" t="s">
        <v>426</v>
      </c>
      <c r="D34" s="7" t="s">
        <v>427</v>
      </c>
      <c r="E34" s="7" t="s">
        <v>428</v>
      </c>
      <c r="F34" s="7" t="s">
        <v>429</v>
      </c>
      <c r="G34" s="7" t="s">
        <v>430</v>
      </c>
      <c r="H34" s="7" t="s">
        <v>431</v>
      </c>
      <c r="I34" s="7" t="s">
        <v>432</v>
      </c>
      <c r="J34" s="7" t="s">
        <v>433</v>
      </c>
      <c r="K34" s="7" t="s">
        <v>335</v>
      </c>
      <c r="L34" s="7" t="s">
        <v>336</v>
      </c>
      <c r="M34" s="7" t="s">
        <v>337</v>
      </c>
      <c r="N34" s="7" t="s">
        <v>338</v>
      </c>
      <c r="O34" s="7" t="s">
        <v>339</v>
      </c>
      <c r="P34" s="7" t="s">
        <v>340</v>
      </c>
      <c r="Q34" s="7" t="s">
        <v>341</v>
      </c>
      <c r="R34" s="7" t="s">
        <v>342</v>
      </c>
      <c r="S34" s="7" t="s">
        <v>343</v>
      </c>
      <c r="T34" s="7" t="s">
        <v>344</v>
      </c>
      <c r="U34" s="7" t="s">
        <v>345</v>
      </c>
      <c r="V34" s="7" t="s">
        <v>346</v>
      </c>
      <c r="W34" s="7" t="s">
        <v>347</v>
      </c>
      <c r="X34" s="7" t="s">
        <v>348</v>
      </c>
      <c r="Y34" s="7" t="s">
        <v>349</v>
      </c>
      <c r="Z34" s="16" t="s">
        <v>300</v>
      </c>
      <c r="AA34" s="677"/>
      <c r="AC34" s="6"/>
      <c r="AD34" s="7"/>
      <c r="AE34" s="6"/>
      <c r="AF34" s="7"/>
      <c r="AG34" s="6"/>
      <c r="AH34" s="7"/>
      <c r="AI34" s="6"/>
      <c r="AJ34" s="7"/>
      <c r="AK34" s="6"/>
      <c r="AL34" s="7"/>
      <c r="AN34" s="44"/>
      <c r="AO34" s="43"/>
      <c r="AP34" s="43"/>
      <c r="AQ34" s="43"/>
      <c r="AR34" s="43"/>
      <c r="AS34" s="43"/>
      <c r="AT34" s="43"/>
      <c r="AU34" s="43"/>
      <c r="AV34" s="43"/>
      <c r="AW34" s="43"/>
    </row>
    <row r="35" spans="1:49">
      <c r="A35" s="143" t="s">
        <v>133</v>
      </c>
      <c r="B35" s="24" t="s">
        <v>1904</v>
      </c>
      <c r="C35" s="7" t="s">
        <v>434</v>
      </c>
      <c r="D35" s="7" t="s">
        <v>435</v>
      </c>
      <c r="E35" s="7" t="s">
        <v>436</v>
      </c>
      <c r="F35" s="7" t="s">
        <v>437</v>
      </c>
      <c r="G35" s="7" t="s">
        <v>438</v>
      </c>
      <c r="H35" s="7" t="s">
        <v>439</v>
      </c>
      <c r="I35" s="7" t="s">
        <v>440</v>
      </c>
      <c r="J35" s="7" t="s">
        <v>441</v>
      </c>
      <c r="K35" s="7" t="s">
        <v>350</v>
      </c>
      <c r="L35" s="7" t="s">
        <v>351</v>
      </c>
      <c r="M35" s="7" t="s">
        <v>352</v>
      </c>
      <c r="N35" s="7" t="s">
        <v>353</v>
      </c>
      <c r="O35" s="7" t="s">
        <v>354</v>
      </c>
      <c r="P35" s="7" t="s">
        <v>355</v>
      </c>
      <c r="Q35" s="7" t="s">
        <v>356</v>
      </c>
      <c r="R35" s="7" t="s">
        <v>357</v>
      </c>
      <c r="S35" s="7" t="s">
        <v>358</v>
      </c>
      <c r="T35" s="7" t="s">
        <v>359</v>
      </c>
      <c r="U35" s="7" t="s">
        <v>360</v>
      </c>
      <c r="V35" s="7" t="s">
        <v>361</v>
      </c>
      <c r="W35" s="7" t="s">
        <v>362</v>
      </c>
      <c r="X35" s="7" t="s">
        <v>363</v>
      </c>
      <c r="Y35" s="7" t="s">
        <v>364</v>
      </c>
      <c r="Z35" s="16" t="s">
        <v>301</v>
      </c>
      <c r="AA35" s="677"/>
      <c r="AC35" s="6"/>
      <c r="AD35" s="7"/>
      <c r="AE35" s="6"/>
      <c r="AF35" s="7"/>
      <c r="AG35" s="6"/>
      <c r="AH35" s="7"/>
      <c r="AI35" s="6"/>
      <c r="AJ35" s="7"/>
      <c r="AK35" s="6"/>
      <c r="AL35" s="7"/>
      <c r="AN35" s="44"/>
      <c r="AO35" s="43"/>
      <c r="AP35" s="44"/>
      <c r="AQ35" s="43"/>
      <c r="AR35" s="44"/>
      <c r="AS35" s="43"/>
      <c r="AT35" s="44"/>
      <c r="AU35" s="43"/>
      <c r="AV35" s="44"/>
      <c r="AW35" s="43"/>
    </row>
    <row r="36" spans="1:49">
      <c r="A36" s="143" t="s">
        <v>143</v>
      </c>
      <c r="B36" s="25" t="s">
        <v>1905</v>
      </c>
      <c r="C36" s="7" t="s">
        <v>442</v>
      </c>
      <c r="D36" s="7" t="s">
        <v>443</v>
      </c>
      <c r="E36" s="7" t="s">
        <v>444</v>
      </c>
      <c r="F36" s="7" t="s">
        <v>445</v>
      </c>
      <c r="G36" s="7" t="s">
        <v>446</v>
      </c>
      <c r="H36" s="7" t="s">
        <v>447</v>
      </c>
      <c r="I36" s="7" t="s">
        <v>448</v>
      </c>
      <c r="J36" s="7" t="s">
        <v>449</v>
      </c>
      <c r="K36" s="7" t="s">
        <v>365</v>
      </c>
      <c r="L36" s="7" t="s">
        <v>366</v>
      </c>
      <c r="M36" s="7" t="s">
        <v>367</v>
      </c>
      <c r="N36" s="7" t="s">
        <v>368</v>
      </c>
      <c r="O36" s="7" t="s">
        <v>369</v>
      </c>
      <c r="P36" s="7" t="s">
        <v>370</v>
      </c>
      <c r="Q36" s="7" t="s">
        <v>371</v>
      </c>
      <c r="R36" s="7" t="s">
        <v>372</v>
      </c>
      <c r="S36" s="7" t="s">
        <v>373</v>
      </c>
      <c r="T36" s="7" t="s">
        <v>374</v>
      </c>
      <c r="U36" s="7" t="s">
        <v>375</v>
      </c>
      <c r="V36" s="7" t="s">
        <v>376</v>
      </c>
      <c r="W36" s="7" t="s">
        <v>377</v>
      </c>
      <c r="X36" s="7" t="s">
        <v>378</v>
      </c>
      <c r="Y36" s="7" t="s">
        <v>379</v>
      </c>
      <c r="Z36" s="16" t="s">
        <v>302</v>
      </c>
      <c r="AA36" s="677"/>
      <c r="AC36" s="6"/>
      <c r="AD36" s="7"/>
      <c r="AE36" s="6"/>
      <c r="AF36" s="7"/>
      <c r="AG36" s="6"/>
      <c r="AH36" s="7"/>
      <c r="AI36" s="6"/>
      <c r="AJ36" s="7"/>
      <c r="AK36" s="6"/>
      <c r="AL36" s="7"/>
      <c r="AN36" s="44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49">
      <c r="A37" s="143" t="s">
        <v>144</v>
      </c>
      <c r="B37" s="24" t="s">
        <v>1906</v>
      </c>
      <c r="C37" s="7" t="s">
        <v>450</v>
      </c>
      <c r="D37" s="7" t="s">
        <v>451</v>
      </c>
      <c r="E37" s="7" t="s">
        <v>452</v>
      </c>
      <c r="F37" s="7" t="s">
        <v>453</v>
      </c>
      <c r="G37" s="7" t="s">
        <v>454</v>
      </c>
      <c r="H37" s="7" t="s">
        <v>455</v>
      </c>
      <c r="I37" s="7" t="s">
        <v>456</v>
      </c>
      <c r="J37" s="7" t="s">
        <v>457</v>
      </c>
      <c r="K37" s="7" t="s">
        <v>380</v>
      </c>
      <c r="L37" s="7" t="s">
        <v>381</v>
      </c>
      <c r="M37" s="7" t="s">
        <v>382</v>
      </c>
      <c r="N37" s="7" t="s">
        <v>383</v>
      </c>
      <c r="O37" s="7" t="s">
        <v>384</v>
      </c>
      <c r="P37" s="7" t="s">
        <v>385</v>
      </c>
      <c r="Q37" s="7" t="s">
        <v>386</v>
      </c>
      <c r="R37" s="7" t="s">
        <v>387</v>
      </c>
      <c r="S37" s="7" t="s">
        <v>388</v>
      </c>
      <c r="T37" s="7" t="s">
        <v>389</v>
      </c>
      <c r="U37" s="7" t="s">
        <v>390</v>
      </c>
      <c r="V37" s="7" t="s">
        <v>391</v>
      </c>
      <c r="W37" s="7" t="s">
        <v>392</v>
      </c>
      <c r="X37" s="7" t="s">
        <v>393</v>
      </c>
      <c r="Y37" s="7" t="s">
        <v>394</v>
      </c>
      <c r="Z37" s="16" t="s">
        <v>303</v>
      </c>
      <c r="AA37" s="677"/>
      <c r="AC37" s="6"/>
      <c r="AD37" s="7"/>
      <c r="AE37" s="6"/>
      <c r="AF37" s="7"/>
      <c r="AG37" s="6"/>
      <c r="AH37" s="7"/>
      <c r="AI37" s="6"/>
      <c r="AJ37" s="7"/>
      <c r="AK37" s="6"/>
      <c r="AL37" s="7"/>
      <c r="AN37" s="44"/>
      <c r="AO37" s="43"/>
      <c r="AP37" s="44"/>
      <c r="AQ37" s="43"/>
      <c r="AR37" s="44"/>
      <c r="AS37" s="43"/>
      <c r="AT37" s="44"/>
      <c r="AU37" s="43"/>
      <c r="AV37" s="44"/>
      <c r="AW37" s="43"/>
    </row>
    <row r="38" spans="1:49">
      <c r="A38" s="143" t="s">
        <v>145</v>
      </c>
      <c r="B38" s="25" t="s">
        <v>1907</v>
      </c>
      <c r="C38" s="7" t="s">
        <v>458</v>
      </c>
      <c r="D38" s="7" t="s">
        <v>459</v>
      </c>
      <c r="E38" s="7" t="s">
        <v>460</v>
      </c>
      <c r="F38" s="7" t="s">
        <v>461</v>
      </c>
      <c r="G38" s="7" t="s">
        <v>462</v>
      </c>
      <c r="H38" s="7" t="s">
        <v>463</v>
      </c>
      <c r="I38" s="7" t="s">
        <v>464</v>
      </c>
      <c r="J38" s="7" t="s">
        <v>465</v>
      </c>
      <c r="K38" s="7" t="s">
        <v>395</v>
      </c>
      <c r="L38" s="7" t="s">
        <v>396</v>
      </c>
      <c r="M38" s="7" t="s">
        <v>397</v>
      </c>
      <c r="N38" s="7" t="s">
        <v>398</v>
      </c>
      <c r="O38" s="7" t="s">
        <v>399</v>
      </c>
      <c r="P38" s="7" t="s">
        <v>400</v>
      </c>
      <c r="Q38" s="7" t="s">
        <v>401</v>
      </c>
      <c r="R38" s="7" t="s">
        <v>402</v>
      </c>
      <c r="S38" s="7" t="s">
        <v>403</v>
      </c>
      <c r="T38" s="7" t="s">
        <v>404</v>
      </c>
      <c r="U38" s="7" t="s">
        <v>405</v>
      </c>
      <c r="V38" s="7" t="s">
        <v>406</v>
      </c>
      <c r="W38" s="7" t="s">
        <v>407</v>
      </c>
      <c r="X38" s="7" t="s">
        <v>408</v>
      </c>
      <c r="Y38" s="7" t="s">
        <v>409</v>
      </c>
      <c r="Z38" s="16" t="s">
        <v>304</v>
      </c>
      <c r="AA38" s="677"/>
      <c r="AC38" s="6"/>
      <c r="AD38" s="7"/>
      <c r="AE38" s="6"/>
      <c r="AF38" s="7"/>
      <c r="AG38" s="6"/>
      <c r="AH38" s="7"/>
      <c r="AI38" s="6"/>
      <c r="AJ38" s="7"/>
      <c r="AK38" s="6"/>
      <c r="AL38" s="7"/>
      <c r="AN38" s="44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>
      <c r="A39" s="144" t="s">
        <v>490</v>
      </c>
      <c r="B39" s="151" t="s">
        <v>1908</v>
      </c>
      <c r="C39" s="17" t="s">
        <v>466</v>
      </c>
      <c r="D39" s="17" t="s">
        <v>467</v>
      </c>
      <c r="E39" s="17" t="s">
        <v>468</v>
      </c>
      <c r="F39" s="17" t="s">
        <v>469</v>
      </c>
      <c r="G39" s="17" t="s">
        <v>470</v>
      </c>
      <c r="H39" s="17" t="s">
        <v>471</v>
      </c>
      <c r="I39" s="17" t="s">
        <v>472</v>
      </c>
      <c r="J39" s="17" t="s">
        <v>473</v>
      </c>
      <c r="K39" s="17" t="s">
        <v>474</v>
      </c>
      <c r="L39" s="191" t="s">
        <v>475</v>
      </c>
      <c r="M39" s="146" t="s">
        <v>476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677"/>
      <c r="AB39" s="8"/>
      <c r="AC39" s="6"/>
      <c r="AD39" s="7"/>
      <c r="AE39" s="6"/>
      <c r="AF39" s="7"/>
      <c r="AG39" s="6"/>
      <c r="AH39" s="7"/>
      <c r="AI39" s="6"/>
      <c r="AJ39" s="7"/>
      <c r="AK39" s="6"/>
      <c r="AL39" s="7"/>
      <c r="AM39" s="8"/>
      <c r="AN39" s="44"/>
      <c r="AO39" s="43"/>
      <c r="AP39" s="44"/>
      <c r="AQ39" s="43"/>
      <c r="AR39" s="44"/>
      <c r="AS39" s="43"/>
      <c r="AT39" s="44"/>
      <c r="AU39" s="43"/>
      <c r="AV39" s="44"/>
      <c r="AW39" s="43"/>
    </row>
    <row r="40" spans="1:49">
      <c r="AC40" s="6"/>
      <c r="AD40" s="7"/>
      <c r="AE40" s="6"/>
      <c r="AF40" s="7"/>
      <c r="AG40" s="6"/>
      <c r="AH40" s="7"/>
      <c r="AI40" s="6"/>
      <c r="AJ40" s="7"/>
      <c r="AK40" s="6"/>
      <c r="AL40" s="7"/>
      <c r="AN40" s="44"/>
      <c r="AO40" s="43"/>
      <c r="AP40" s="43"/>
      <c r="AQ40" s="43"/>
      <c r="AR40" s="43"/>
      <c r="AS40" s="43"/>
      <c r="AT40" s="43"/>
      <c r="AU40" s="43"/>
      <c r="AV40" s="43"/>
      <c r="AW40" s="43"/>
    </row>
    <row r="41" spans="1:49" s="75" customFormat="1">
      <c r="A41" s="3"/>
      <c r="B41" s="3"/>
      <c r="AC41" s="6"/>
      <c r="AD41" s="7"/>
      <c r="AE41" s="6"/>
      <c r="AF41" s="7"/>
      <c r="AG41" s="6"/>
      <c r="AH41" s="7"/>
      <c r="AI41" s="6"/>
      <c r="AJ41" s="7"/>
      <c r="AK41" s="6"/>
      <c r="AL41" s="7"/>
      <c r="AN41" s="44"/>
      <c r="AO41" s="43"/>
      <c r="AP41" s="43"/>
      <c r="AQ41" s="43"/>
      <c r="AR41" s="43"/>
      <c r="AS41" s="43"/>
      <c r="AT41" s="43"/>
      <c r="AU41" s="43"/>
      <c r="AV41" s="43"/>
      <c r="AW41" s="43"/>
    </row>
    <row r="42" spans="1:49">
      <c r="B42" s="13" t="s">
        <v>493</v>
      </c>
      <c r="C42" s="639">
        <v>42250</v>
      </c>
      <c r="D42" s="639"/>
      <c r="E42" s="14">
        <f>C42</f>
        <v>42250</v>
      </c>
      <c r="F42" s="11"/>
      <c r="G42" s="12" t="s">
        <v>491</v>
      </c>
      <c r="H42" s="10" t="s">
        <v>494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Z42" s="9"/>
      <c r="AA42" s="2"/>
      <c r="AB42" s="6"/>
      <c r="AC42" s="7"/>
      <c r="AD42" s="6"/>
      <c r="AE42" s="7"/>
      <c r="AF42" s="6"/>
      <c r="AG42" s="7"/>
      <c r="AH42" s="6"/>
      <c r="AI42" s="7"/>
      <c r="AJ42" s="6"/>
      <c r="AK42" s="7"/>
      <c r="AM42" s="44"/>
      <c r="AN42" s="43"/>
      <c r="AO42" s="44"/>
      <c r="AP42" s="43"/>
      <c r="AQ42" s="44"/>
      <c r="AR42" s="43"/>
      <c r="AS42" s="44"/>
      <c r="AT42" s="43"/>
      <c r="AU42" s="44"/>
      <c r="AV42" s="43"/>
    </row>
    <row r="43" spans="1:49">
      <c r="A43" s="23"/>
      <c r="B43" s="23"/>
      <c r="C43" s="19" t="s">
        <v>1</v>
      </c>
      <c r="D43" s="20" t="s">
        <v>3</v>
      </c>
      <c r="E43" s="20" t="s">
        <v>5</v>
      </c>
      <c r="F43" s="20" t="s">
        <v>7</v>
      </c>
      <c r="G43" s="20" t="s">
        <v>9</v>
      </c>
      <c r="H43" s="20" t="s">
        <v>11</v>
      </c>
      <c r="I43" s="20" t="s">
        <v>13</v>
      </c>
      <c r="J43" s="20" t="s">
        <v>15</v>
      </c>
      <c r="K43" s="20" t="s">
        <v>17</v>
      </c>
      <c r="L43" s="20" t="s">
        <v>19</v>
      </c>
      <c r="M43" s="20" t="s">
        <v>21</v>
      </c>
      <c r="N43" s="20" t="s">
        <v>23</v>
      </c>
      <c r="O43" s="20" t="s">
        <v>25</v>
      </c>
      <c r="P43" s="20" t="s">
        <v>27</v>
      </c>
      <c r="Q43" s="20" t="s">
        <v>29</v>
      </c>
      <c r="R43" s="20" t="s">
        <v>31</v>
      </c>
      <c r="S43" s="22" t="s">
        <v>33</v>
      </c>
      <c r="T43" s="20" t="s">
        <v>35</v>
      </c>
      <c r="U43" s="20" t="s">
        <v>37</v>
      </c>
      <c r="V43" s="20" t="s">
        <v>39</v>
      </c>
      <c r="W43" s="20" t="s">
        <v>41</v>
      </c>
      <c r="X43" s="21" t="s">
        <v>43</v>
      </c>
      <c r="AC43" s="6"/>
      <c r="AD43" s="7"/>
      <c r="AE43" s="6"/>
      <c r="AF43" s="7"/>
      <c r="AG43" s="6"/>
      <c r="AH43" s="7"/>
      <c r="AI43" s="6"/>
      <c r="AJ43" s="7"/>
      <c r="AK43" s="6"/>
      <c r="AL43" s="7"/>
      <c r="AN43" s="45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1:49" ht="17.25" customHeight="1">
      <c r="A44" s="24" t="s">
        <v>0</v>
      </c>
      <c r="B44" s="24" t="s">
        <v>1892</v>
      </c>
      <c r="C44" s="7" t="s">
        <v>477</v>
      </c>
      <c r="D44" s="7" t="s">
        <v>478</v>
      </c>
      <c r="E44" s="7" t="s">
        <v>479</v>
      </c>
      <c r="F44" s="7" t="s">
        <v>480</v>
      </c>
      <c r="G44" s="7" t="s">
        <v>481</v>
      </c>
      <c r="H44" s="7" t="s">
        <v>482</v>
      </c>
      <c r="I44" s="7" t="s">
        <v>483</v>
      </c>
      <c r="J44" s="7" t="s">
        <v>484</v>
      </c>
      <c r="K44" s="7" t="s">
        <v>485</v>
      </c>
      <c r="L44" s="7" t="s">
        <v>486</v>
      </c>
      <c r="M44" s="7" t="s">
        <v>487</v>
      </c>
      <c r="N44" s="7" t="s">
        <v>488</v>
      </c>
      <c r="O44" s="7" t="s">
        <v>489</v>
      </c>
      <c r="P44" s="7" t="s">
        <v>495</v>
      </c>
      <c r="Q44" s="7" t="s">
        <v>496</v>
      </c>
      <c r="R44" s="7" t="s">
        <v>497</v>
      </c>
      <c r="S44" s="15" t="s">
        <v>498</v>
      </c>
      <c r="T44" s="7" t="s">
        <v>499</v>
      </c>
      <c r="U44" s="7" t="s">
        <v>500</v>
      </c>
      <c r="V44" s="7" t="s">
        <v>501</v>
      </c>
      <c r="W44" s="7" t="s">
        <v>502</v>
      </c>
      <c r="X44" s="16" t="s">
        <v>2058</v>
      </c>
      <c r="Y44" s="675" t="s">
        <v>1858</v>
      </c>
      <c r="AC44" s="6"/>
      <c r="AD44" s="7"/>
      <c r="AE44" s="6"/>
      <c r="AF44" s="7"/>
      <c r="AG44" s="6"/>
      <c r="AH44" s="7"/>
      <c r="AI44" s="6"/>
      <c r="AJ44" s="7"/>
      <c r="AK44" s="6"/>
      <c r="AL44" s="7"/>
      <c r="AN44" s="44"/>
      <c r="AO44" s="43"/>
      <c r="AP44" s="44"/>
      <c r="AQ44" s="43"/>
      <c r="AR44" s="44"/>
      <c r="AS44" s="43"/>
      <c r="AT44" s="44"/>
      <c r="AU44" s="43"/>
      <c r="AV44" s="44"/>
      <c r="AW44" s="43"/>
    </row>
    <row r="45" spans="1:49">
      <c r="A45" s="25" t="s">
        <v>137</v>
      </c>
      <c r="B45" s="25" t="s">
        <v>1893</v>
      </c>
      <c r="C45" s="7" t="s">
        <v>503</v>
      </c>
      <c r="D45" s="7" t="s">
        <v>2059</v>
      </c>
      <c r="E45" s="7" t="s">
        <v>505</v>
      </c>
      <c r="F45" s="7" t="s">
        <v>506</v>
      </c>
      <c r="G45" s="7" t="s">
        <v>507</v>
      </c>
      <c r="H45" s="7" t="s">
        <v>508</v>
      </c>
      <c r="I45" s="7" t="s">
        <v>509</v>
      </c>
      <c r="J45" s="7" t="s">
        <v>510</v>
      </c>
      <c r="K45" s="7" t="s">
        <v>511</v>
      </c>
      <c r="L45" s="7" t="s">
        <v>512</v>
      </c>
      <c r="M45" s="7" t="s">
        <v>513</v>
      </c>
      <c r="N45" s="7" t="s">
        <v>514</v>
      </c>
      <c r="O45" s="7" t="s">
        <v>515</v>
      </c>
      <c r="P45" s="7" t="s">
        <v>516</v>
      </c>
      <c r="Q45" s="7" t="s">
        <v>517</v>
      </c>
      <c r="R45" s="7" t="s">
        <v>518</v>
      </c>
      <c r="S45" s="15" t="s">
        <v>519</v>
      </c>
      <c r="T45" s="7" t="s">
        <v>520</v>
      </c>
      <c r="U45" s="7" t="s">
        <v>521</v>
      </c>
      <c r="V45" s="7" t="s">
        <v>522</v>
      </c>
      <c r="W45" s="7" t="s">
        <v>523</v>
      </c>
      <c r="X45" s="16" t="s">
        <v>524</v>
      </c>
      <c r="Y45" s="675"/>
      <c r="AC45" s="6"/>
      <c r="AD45" s="7"/>
      <c r="AE45" s="6"/>
      <c r="AF45" s="7"/>
      <c r="AG45" s="6"/>
      <c r="AH45" s="7"/>
      <c r="AI45" s="6"/>
      <c r="AJ45" s="7"/>
      <c r="AK45" s="6"/>
      <c r="AL45" s="7"/>
      <c r="AN45" s="44"/>
      <c r="AO45" s="43"/>
      <c r="AP45" s="43"/>
      <c r="AQ45" s="43"/>
      <c r="AR45" s="43"/>
      <c r="AS45" s="43"/>
      <c r="AT45" s="43"/>
      <c r="AU45" s="43"/>
      <c r="AV45" s="43"/>
      <c r="AW45" s="43"/>
    </row>
    <row r="46" spans="1:49">
      <c r="A46" s="25" t="s">
        <v>138</v>
      </c>
      <c r="B46" s="24" t="s">
        <v>1894</v>
      </c>
      <c r="C46" s="7" t="s">
        <v>2060</v>
      </c>
      <c r="D46" s="7" t="s">
        <v>2061</v>
      </c>
      <c r="E46" s="7" t="s">
        <v>527</v>
      </c>
      <c r="F46" s="7" t="s">
        <v>528</v>
      </c>
      <c r="G46" s="7" t="s">
        <v>529</v>
      </c>
      <c r="H46" s="7" t="s">
        <v>530</v>
      </c>
      <c r="I46" s="7" t="s">
        <v>531</v>
      </c>
      <c r="J46" s="7" t="s">
        <v>532</v>
      </c>
      <c r="K46" s="7" t="s">
        <v>533</v>
      </c>
      <c r="L46" s="7" t="s">
        <v>534</v>
      </c>
      <c r="M46" s="7" t="s">
        <v>535</v>
      </c>
      <c r="N46" s="7" t="s">
        <v>536</v>
      </c>
      <c r="O46" s="7" t="s">
        <v>537</v>
      </c>
      <c r="P46" s="7" t="s">
        <v>538</v>
      </c>
      <c r="Q46" s="7" t="s">
        <v>539</v>
      </c>
      <c r="R46" s="7" t="s">
        <v>540</v>
      </c>
      <c r="S46" s="15" t="s">
        <v>541</v>
      </c>
      <c r="T46" s="7" t="s">
        <v>542</v>
      </c>
      <c r="U46" s="7" t="s">
        <v>543</v>
      </c>
      <c r="V46" s="7" t="s">
        <v>544</v>
      </c>
      <c r="W46" s="7" t="s">
        <v>545</v>
      </c>
      <c r="X46" s="16" t="s">
        <v>546</v>
      </c>
      <c r="Y46" s="675"/>
      <c r="AC46" s="6"/>
      <c r="AD46" s="7"/>
      <c r="AE46" s="6"/>
      <c r="AF46" s="7"/>
      <c r="AG46" s="6"/>
      <c r="AH46" s="7"/>
      <c r="AI46" s="6"/>
      <c r="AJ46" s="7"/>
      <c r="AK46" s="6"/>
      <c r="AL46" s="7"/>
      <c r="AN46" s="44"/>
      <c r="AO46" s="43"/>
      <c r="AP46" s="44"/>
      <c r="AQ46" s="43"/>
      <c r="AR46" s="44"/>
      <c r="AS46" s="43"/>
      <c r="AT46" s="44"/>
      <c r="AU46" s="43"/>
      <c r="AV46" s="44"/>
      <c r="AW46" s="43"/>
    </row>
    <row r="47" spans="1:49">
      <c r="A47" s="25" t="s">
        <v>130</v>
      </c>
      <c r="B47" s="25" t="s">
        <v>1895</v>
      </c>
      <c r="C47" s="7" t="s">
        <v>2062</v>
      </c>
      <c r="D47" s="7" t="s">
        <v>2063</v>
      </c>
      <c r="E47" s="7" t="s">
        <v>549</v>
      </c>
      <c r="F47" s="7" t="s">
        <v>550</v>
      </c>
      <c r="G47" s="7" t="s">
        <v>551</v>
      </c>
      <c r="H47" s="7" t="s">
        <v>552</v>
      </c>
      <c r="I47" s="7" t="s">
        <v>553</v>
      </c>
      <c r="J47" s="7" t="s">
        <v>554</v>
      </c>
      <c r="K47" s="7" t="s">
        <v>555</v>
      </c>
      <c r="L47" s="7" t="s">
        <v>556</v>
      </c>
      <c r="M47" s="7" t="s">
        <v>557</v>
      </c>
      <c r="N47" s="7" t="s">
        <v>558</v>
      </c>
      <c r="O47" s="7" t="s">
        <v>559</v>
      </c>
      <c r="P47" s="7" t="s">
        <v>560</v>
      </c>
      <c r="Q47" s="7" t="s">
        <v>561</v>
      </c>
      <c r="R47" s="7" t="s">
        <v>562</v>
      </c>
      <c r="S47" s="15" t="s">
        <v>563</v>
      </c>
      <c r="T47" s="7" t="s">
        <v>564</v>
      </c>
      <c r="U47" s="7" t="s">
        <v>565</v>
      </c>
      <c r="V47" s="7" t="s">
        <v>566</v>
      </c>
      <c r="W47" s="7" t="s">
        <v>567</v>
      </c>
      <c r="X47" s="16" t="s">
        <v>568</v>
      </c>
      <c r="Y47" s="675"/>
      <c r="AC47" s="6"/>
      <c r="AD47" s="7"/>
      <c r="AE47" s="6"/>
      <c r="AF47" s="7"/>
      <c r="AG47" s="6"/>
      <c r="AH47" s="7"/>
      <c r="AI47" s="6"/>
      <c r="AJ47" s="7"/>
      <c r="AK47" s="6"/>
      <c r="AL47" s="37"/>
      <c r="AN47" s="44"/>
      <c r="AO47" s="43"/>
      <c r="AP47" s="43"/>
      <c r="AQ47" s="43"/>
      <c r="AR47" s="43"/>
      <c r="AS47" s="43"/>
      <c r="AT47" s="43"/>
      <c r="AU47" s="43"/>
      <c r="AV47" s="43"/>
      <c r="AW47" s="43"/>
    </row>
    <row r="48" spans="1:49">
      <c r="A48" s="25" t="s">
        <v>134</v>
      </c>
      <c r="B48" s="24" t="s">
        <v>1896</v>
      </c>
      <c r="C48" s="7" t="s">
        <v>2064</v>
      </c>
      <c r="D48" s="7" t="s">
        <v>2065</v>
      </c>
      <c r="E48" s="7" t="s">
        <v>571</v>
      </c>
      <c r="F48" s="7" t="s">
        <v>572</v>
      </c>
      <c r="G48" s="7" t="s">
        <v>573</v>
      </c>
      <c r="H48" s="7" t="s">
        <v>574</v>
      </c>
      <c r="I48" s="7" t="s">
        <v>575</v>
      </c>
      <c r="J48" s="7" t="s">
        <v>576</v>
      </c>
      <c r="K48" s="7" t="s">
        <v>577</v>
      </c>
      <c r="L48" s="7" t="s">
        <v>578</v>
      </c>
      <c r="M48" s="7" t="s">
        <v>579</v>
      </c>
      <c r="N48" s="7" t="s">
        <v>580</v>
      </c>
      <c r="O48" s="7" t="s">
        <v>581</v>
      </c>
      <c r="P48" s="7" t="s">
        <v>582</v>
      </c>
      <c r="Q48" s="7" t="s">
        <v>583</v>
      </c>
      <c r="R48" s="7" t="s">
        <v>584</v>
      </c>
      <c r="S48" s="15" t="s">
        <v>585</v>
      </c>
      <c r="T48" s="7" t="s">
        <v>586</v>
      </c>
      <c r="U48" s="7" t="s">
        <v>587</v>
      </c>
      <c r="V48" s="7" t="s">
        <v>588</v>
      </c>
      <c r="W48" s="7" t="s">
        <v>589</v>
      </c>
      <c r="X48" s="16" t="s">
        <v>590</v>
      </c>
      <c r="Y48" s="675"/>
      <c r="AC48" s="6"/>
      <c r="AD48" s="7"/>
      <c r="AE48" s="6"/>
      <c r="AF48" s="7"/>
      <c r="AG48" s="6"/>
      <c r="AH48" s="7"/>
      <c r="AI48" s="6"/>
      <c r="AJ48" s="7"/>
      <c r="AK48" s="6"/>
      <c r="AL48" s="7"/>
      <c r="AN48" s="44"/>
      <c r="AO48" s="43"/>
      <c r="AP48" s="44"/>
      <c r="AQ48" s="43"/>
      <c r="AR48" s="44"/>
      <c r="AS48" s="43"/>
      <c r="AT48" s="44"/>
      <c r="AU48" s="43"/>
      <c r="AV48" s="44"/>
      <c r="AW48" s="43"/>
    </row>
    <row r="49" spans="1:49">
      <c r="A49" s="25" t="s">
        <v>139</v>
      </c>
      <c r="B49" s="25" t="s">
        <v>1897</v>
      </c>
      <c r="C49" s="7" t="s">
        <v>2066</v>
      </c>
      <c r="D49" s="7" t="s">
        <v>2067</v>
      </c>
      <c r="E49" s="7" t="s">
        <v>593</v>
      </c>
      <c r="F49" s="7" t="s">
        <v>594</v>
      </c>
      <c r="G49" s="7" t="s">
        <v>595</v>
      </c>
      <c r="H49" s="7" t="s">
        <v>596</v>
      </c>
      <c r="I49" s="7" t="s">
        <v>597</v>
      </c>
      <c r="J49" s="7" t="s">
        <v>598</v>
      </c>
      <c r="K49" s="7" t="s">
        <v>599</v>
      </c>
      <c r="L49" s="7" t="s">
        <v>600</v>
      </c>
      <c r="M49" s="7" t="s">
        <v>601</v>
      </c>
      <c r="N49" s="7" t="s">
        <v>602</v>
      </c>
      <c r="O49" s="7" t="s">
        <v>603</v>
      </c>
      <c r="P49" s="7" t="s">
        <v>604</v>
      </c>
      <c r="Q49" s="7" t="s">
        <v>605</v>
      </c>
      <c r="R49" s="7" t="s">
        <v>606</v>
      </c>
      <c r="S49" s="15" t="s">
        <v>607</v>
      </c>
      <c r="T49" s="7" t="s">
        <v>608</v>
      </c>
      <c r="U49" s="7" t="s">
        <v>609</v>
      </c>
      <c r="V49" s="7" t="s">
        <v>610</v>
      </c>
      <c r="W49" s="7" t="s">
        <v>611</v>
      </c>
      <c r="X49" s="16" t="s">
        <v>612</v>
      </c>
      <c r="Y49" s="675"/>
      <c r="AC49" s="6"/>
      <c r="AD49" s="7"/>
      <c r="AE49" s="6"/>
      <c r="AF49" s="7"/>
      <c r="AG49" s="6"/>
      <c r="AH49" s="7"/>
      <c r="AI49" s="6"/>
      <c r="AJ49" s="7"/>
      <c r="AK49" s="6"/>
      <c r="AL49" s="7"/>
      <c r="AN49" s="44"/>
      <c r="AO49" s="43"/>
      <c r="AP49" s="43"/>
      <c r="AQ49" s="43"/>
      <c r="AR49" s="45"/>
      <c r="AS49" s="43"/>
      <c r="AT49" s="43"/>
      <c r="AU49" s="43"/>
      <c r="AV49" s="43"/>
      <c r="AW49" s="43"/>
    </row>
    <row r="50" spans="1:49">
      <c r="A50" s="25" t="s">
        <v>131</v>
      </c>
      <c r="B50" s="24" t="s">
        <v>1898</v>
      </c>
      <c r="C50" s="7" t="s">
        <v>2068</v>
      </c>
      <c r="D50" s="7" t="s">
        <v>2069</v>
      </c>
      <c r="E50" s="7" t="s">
        <v>615</v>
      </c>
      <c r="F50" s="7" t="s">
        <v>616</v>
      </c>
      <c r="G50" s="7" t="s">
        <v>617</v>
      </c>
      <c r="H50" s="7" t="s">
        <v>618</v>
      </c>
      <c r="I50" s="7" t="s">
        <v>619</v>
      </c>
      <c r="J50" s="7" t="s">
        <v>620</v>
      </c>
      <c r="K50" s="7" t="s">
        <v>621</v>
      </c>
      <c r="L50" s="7" t="s">
        <v>622</v>
      </c>
      <c r="M50" s="7" t="s">
        <v>623</v>
      </c>
      <c r="N50" s="7" t="s">
        <v>624</v>
      </c>
      <c r="O50" s="7" t="s">
        <v>625</v>
      </c>
      <c r="P50" s="7" t="s">
        <v>626</v>
      </c>
      <c r="Q50" s="7" t="s">
        <v>627</v>
      </c>
      <c r="R50" s="7" t="s">
        <v>628</v>
      </c>
      <c r="S50" s="15" t="s">
        <v>629</v>
      </c>
      <c r="T50" s="7" t="s">
        <v>630</v>
      </c>
      <c r="U50" s="7" t="s">
        <v>631</v>
      </c>
      <c r="V50" s="7" t="s">
        <v>632</v>
      </c>
      <c r="W50" s="7" t="s">
        <v>633</v>
      </c>
      <c r="X50" s="16" t="s">
        <v>634</v>
      </c>
      <c r="Y50" s="675"/>
      <c r="AC50" s="6"/>
      <c r="AD50" s="7"/>
      <c r="AE50" s="6"/>
      <c r="AF50" s="7"/>
      <c r="AG50" s="6"/>
      <c r="AH50" s="7"/>
      <c r="AI50" s="6"/>
      <c r="AJ50" s="7"/>
      <c r="AK50" s="6"/>
      <c r="AL50" s="7"/>
      <c r="AN50" s="44"/>
      <c r="AO50" s="43"/>
      <c r="AP50" s="44"/>
      <c r="AQ50" s="43"/>
      <c r="AR50" s="44"/>
      <c r="AS50" s="43"/>
      <c r="AT50" s="44"/>
      <c r="AU50" s="43"/>
      <c r="AV50" s="44"/>
      <c r="AW50" s="43"/>
    </row>
    <row r="51" spans="1:49">
      <c r="A51" s="24" t="s">
        <v>140</v>
      </c>
      <c r="B51" s="25" t="s">
        <v>1899</v>
      </c>
      <c r="C51" s="7" t="s">
        <v>2070</v>
      </c>
      <c r="D51" s="7" t="s">
        <v>2071</v>
      </c>
      <c r="E51" s="7" t="s">
        <v>637</v>
      </c>
      <c r="F51" s="7" t="s">
        <v>638</v>
      </c>
      <c r="G51" s="7" t="s">
        <v>639</v>
      </c>
      <c r="H51" s="7" t="s">
        <v>640</v>
      </c>
      <c r="I51" s="7" t="s">
        <v>641</v>
      </c>
      <c r="J51" s="7" t="s">
        <v>642</v>
      </c>
      <c r="K51" s="7" t="s">
        <v>643</v>
      </c>
      <c r="L51" s="7" t="s">
        <v>644</v>
      </c>
      <c r="M51" s="7" t="s">
        <v>645</v>
      </c>
      <c r="N51" s="7" t="s">
        <v>646</v>
      </c>
      <c r="O51" s="7" t="s">
        <v>647</v>
      </c>
      <c r="P51" s="7" t="s">
        <v>648</v>
      </c>
      <c r="Q51" s="7" t="s">
        <v>649</v>
      </c>
      <c r="R51" s="7" t="s">
        <v>650</v>
      </c>
      <c r="S51" s="15" t="s">
        <v>651</v>
      </c>
      <c r="T51" s="7" t="s">
        <v>652</v>
      </c>
      <c r="U51" s="7" t="s">
        <v>653</v>
      </c>
      <c r="V51" s="7" t="s">
        <v>654</v>
      </c>
      <c r="W51" s="7" t="s">
        <v>655</v>
      </c>
      <c r="X51" s="16" t="s">
        <v>656</v>
      </c>
      <c r="Y51" s="675"/>
      <c r="AC51" s="6"/>
      <c r="AD51" s="7"/>
      <c r="AE51" s="6"/>
      <c r="AF51" s="7"/>
      <c r="AG51" s="6"/>
      <c r="AH51" s="7"/>
      <c r="AI51" s="6"/>
      <c r="AJ51" s="7"/>
      <c r="AK51" s="6"/>
      <c r="AL51" s="7"/>
      <c r="AN51" s="44"/>
      <c r="AO51" s="43"/>
      <c r="AP51" s="43"/>
      <c r="AQ51" s="43"/>
      <c r="AR51" s="43"/>
      <c r="AS51" s="43"/>
      <c r="AT51" s="43"/>
      <c r="AU51" s="43"/>
      <c r="AV51" s="43"/>
      <c r="AW51" s="43"/>
    </row>
    <row r="52" spans="1:49">
      <c r="A52" s="25" t="s">
        <v>135</v>
      </c>
      <c r="B52" s="24" t="s">
        <v>1900</v>
      </c>
      <c r="C52" s="7" t="s">
        <v>2072</v>
      </c>
      <c r="D52" s="7" t="s">
        <v>2073</v>
      </c>
      <c r="E52" s="7" t="s">
        <v>659</v>
      </c>
      <c r="F52" s="7" t="s">
        <v>660</v>
      </c>
      <c r="G52" s="7" t="s">
        <v>661</v>
      </c>
      <c r="H52" s="7" t="s">
        <v>662</v>
      </c>
      <c r="I52" s="7" t="s">
        <v>663</v>
      </c>
      <c r="J52" s="7" t="s">
        <v>664</v>
      </c>
      <c r="K52" s="7" t="s">
        <v>665</v>
      </c>
      <c r="L52" s="7" t="s">
        <v>666</v>
      </c>
      <c r="M52" s="7" t="s">
        <v>667</v>
      </c>
      <c r="N52" s="7" t="s">
        <v>668</v>
      </c>
      <c r="O52" s="7" t="s">
        <v>669</v>
      </c>
      <c r="P52" s="7" t="s">
        <v>670</v>
      </c>
      <c r="Q52" s="7" t="s">
        <v>671</v>
      </c>
      <c r="R52" s="7" t="s">
        <v>672</v>
      </c>
      <c r="S52" s="15" t="s">
        <v>673</v>
      </c>
      <c r="T52" s="7" t="s">
        <v>674</v>
      </c>
      <c r="U52" s="7" t="s">
        <v>675</v>
      </c>
      <c r="V52" s="7" t="s">
        <v>676</v>
      </c>
      <c r="W52" s="7" t="s">
        <v>677</v>
      </c>
      <c r="X52" s="16" t="s">
        <v>678</v>
      </c>
      <c r="Y52" s="675"/>
      <c r="AC52" s="6"/>
      <c r="AD52" s="7"/>
      <c r="AE52" s="6"/>
      <c r="AF52" s="7"/>
      <c r="AG52" s="6"/>
      <c r="AH52" s="7"/>
      <c r="AI52" s="6"/>
      <c r="AJ52" s="7"/>
      <c r="AK52" s="6"/>
      <c r="AL52" s="7"/>
      <c r="AN52" s="44"/>
      <c r="AO52" s="43"/>
      <c r="AP52" s="44"/>
      <c r="AQ52" s="43"/>
      <c r="AR52" s="44"/>
      <c r="AS52" s="43"/>
      <c r="AT52" s="45"/>
      <c r="AU52" s="43"/>
      <c r="AV52" s="44"/>
      <c r="AW52" s="43"/>
    </row>
    <row r="53" spans="1:49">
      <c r="A53" s="25" t="s">
        <v>132</v>
      </c>
      <c r="B53" s="25" t="s">
        <v>1901</v>
      </c>
      <c r="C53" s="7" t="s">
        <v>2074</v>
      </c>
      <c r="D53" s="7" t="s">
        <v>2075</v>
      </c>
      <c r="E53" s="7" t="s">
        <v>681</v>
      </c>
      <c r="F53" s="7" t="s">
        <v>682</v>
      </c>
      <c r="G53" s="7" t="s">
        <v>683</v>
      </c>
      <c r="H53" s="7" t="s">
        <v>684</v>
      </c>
      <c r="I53" s="7" t="s">
        <v>685</v>
      </c>
      <c r="J53" s="7" t="s">
        <v>686</v>
      </c>
      <c r="K53" s="7" t="s">
        <v>687</v>
      </c>
      <c r="L53" s="7" t="s">
        <v>688</v>
      </c>
      <c r="M53" s="7" t="s">
        <v>689</v>
      </c>
      <c r="N53" s="7" t="s">
        <v>690</v>
      </c>
      <c r="O53" s="7" t="s">
        <v>691</v>
      </c>
      <c r="P53" s="7" t="s">
        <v>692</v>
      </c>
      <c r="Q53" s="7" t="s">
        <v>693</v>
      </c>
      <c r="R53" s="7" t="s">
        <v>694</v>
      </c>
      <c r="S53" s="15" t="s">
        <v>695</v>
      </c>
      <c r="T53" s="7" t="s">
        <v>696</v>
      </c>
      <c r="U53" s="7" t="s">
        <v>697</v>
      </c>
      <c r="V53" s="7" t="s">
        <v>698</v>
      </c>
      <c r="W53" s="7" t="s">
        <v>699</v>
      </c>
      <c r="X53" s="16" t="s">
        <v>700</v>
      </c>
      <c r="Y53" s="675"/>
      <c r="AC53" s="6"/>
      <c r="AD53" s="7"/>
      <c r="AE53" s="6"/>
      <c r="AF53" s="7"/>
      <c r="AG53" s="6"/>
      <c r="AH53" s="7"/>
      <c r="AI53" s="6"/>
      <c r="AJ53" s="7"/>
      <c r="AK53" s="6"/>
      <c r="AL53" s="7"/>
      <c r="AN53" s="44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1:49" ht="15" thickBot="1">
      <c r="A54" s="25" t="s">
        <v>141</v>
      </c>
      <c r="B54" s="24" t="s">
        <v>1902</v>
      </c>
      <c r="C54" s="7" t="s">
        <v>2076</v>
      </c>
      <c r="D54" s="7" t="s">
        <v>2077</v>
      </c>
      <c r="E54" s="7" t="s">
        <v>703</v>
      </c>
      <c r="F54" s="7" t="s">
        <v>704</v>
      </c>
      <c r="G54" s="7" t="s">
        <v>705</v>
      </c>
      <c r="H54" s="7" t="s">
        <v>706</v>
      </c>
      <c r="I54" s="7" t="s">
        <v>707</v>
      </c>
      <c r="J54" s="7" t="s">
        <v>708</v>
      </c>
      <c r="K54" s="7" t="s">
        <v>709</v>
      </c>
      <c r="L54" s="7" t="s">
        <v>710</v>
      </c>
      <c r="M54" s="7" t="s">
        <v>711</v>
      </c>
      <c r="N54" s="7" t="s">
        <v>712</v>
      </c>
      <c r="O54" s="7" t="s">
        <v>713</v>
      </c>
      <c r="P54" s="7" t="s">
        <v>714</v>
      </c>
      <c r="Q54" s="7" t="s">
        <v>715</v>
      </c>
      <c r="R54" s="7" t="s">
        <v>716</v>
      </c>
      <c r="S54" s="76" t="s">
        <v>717</v>
      </c>
      <c r="T54" s="77" t="s">
        <v>718</v>
      </c>
      <c r="U54" s="77" t="s">
        <v>719</v>
      </c>
      <c r="V54" s="77" t="s">
        <v>720</v>
      </c>
      <c r="W54" s="77" t="s">
        <v>721</v>
      </c>
      <c r="X54" s="192" t="s">
        <v>722</v>
      </c>
      <c r="Y54" s="675"/>
      <c r="AC54" s="6"/>
      <c r="AD54" s="7"/>
      <c r="AE54" s="6"/>
      <c r="AF54" s="7"/>
      <c r="AG54" s="6"/>
      <c r="AH54" s="7"/>
      <c r="AI54" s="6"/>
      <c r="AJ54" s="7"/>
      <c r="AK54" s="6"/>
      <c r="AL54" s="7"/>
      <c r="AN54" s="44"/>
      <c r="AO54" s="43"/>
      <c r="AP54" s="45"/>
    </row>
    <row r="55" spans="1:49" ht="14.25" customHeight="1" thickTop="1" thickBot="1">
      <c r="A55" s="25" t="s">
        <v>142</v>
      </c>
      <c r="B55" s="25" t="s">
        <v>1903</v>
      </c>
      <c r="C55" s="77" t="s">
        <v>2078</v>
      </c>
      <c r="D55" s="77" t="s">
        <v>2079</v>
      </c>
      <c r="E55" s="77" t="s">
        <v>723</v>
      </c>
      <c r="F55" s="77" t="s">
        <v>724</v>
      </c>
      <c r="G55" s="77" t="s">
        <v>725</v>
      </c>
      <c r="H55" s="77" t="s">
        <v>726</v>
      </c>
      <c r="I55" s="77" t="s">
        <v>727</v>
      </c>
      <c r="J55" s="77" t="s">
        <v>728</v>
      </c>
      <c r="K55" s="77" t="s">
        <v>729</v>
      </c>
      <c r="L55" s="77" t="s">
        <v>730</v>
      </c>
      <c r="M55" s="77" t="s">
        <v>731</v>
      </c>
      <c r="N55" s="77" t="s">
        <v>732</v>
      </c>
      <c r="O55" s="77" t="s">
        <v>733</v>
      </c>
      <c r="P55" s="78" t="s">
        <v>2080</v>
      </c>
      <c r="Q55" s="79" t="s">
        <v>1266</v>
      </c>
      <c r="R55" s="80" t="s">
        <v>1267</v>
      </c>
      <c r="S55" s="184" t="s">
        <v>1268</v>
      </c>
      <c r="T55" s="80" t="s">
        <v>1269</v>
      </c>
      <c r="U55" s="81" t="s">
        <v>1270</v>
      </c>
      <c r="V55" s="80" t="s">
        <v>1271</v>
      </c>
      <c r="W55" s="81" t="s">
        <v>1272</v>
      </c>
      <c r="X55" s="179" t="s">
        <v>1273</v>
      </c>
      <c r="Y55" s="675" t="s">
        <v>1859</v>
      </c>
      <c r="AC55" s="6"/>
      <c r="AD55" s="7"/>
      <c r="AE55" s="6"/>
      <c r="AF55" s="7"/>
      <c r="AG55" s="6"/>
      <c r="AH55" s="7"/>
      <c r="AI55" s="6"/>
      <c r="AJ55" s="7"/>
      <c r="AK55" s="6"/>
      <c r="AL55" s="7"/>
      <c r="AV55" s="43"/>
      <c r="AW55" s="43"/>
    </row>
    <row r="56" spans="1:49" ht="15" thickTop="1">
      <c r="A56" s="25" t="s">
        <v>133</v>
      </c>
      <c r="B56" s="24" t="s">
        <v>1904</v>
      </c>
      <c r="C56" s="43" t="s">
        <v>1274</v>
      </c>
      <c r="D56" s="43" t="s">
        <v>1275</v>
      </c>
      <c r="E56" s="43" t="s">
        <v>1276</v>
      </c>
      <c r="F56" s="43" t="s">
        <v>1277</v>
      </c>
      <c r="G56" s="43" t="s">
        <v>1278</v>
      </c>
      <c r="H56" s="43" t="s">
        <v>1279</v>
      </c>
      <c r="I56" s="43" t="s">
        <v>1280</v>
      </c>
      <c r="J56" s="43" t="s">
        <v>1281</v>
      </c>
      <c r="K56" s="43" t="s">
        <v>1282</v>
      </c>
      <c r="L56" s="43" t="s">
        <v>1283</v>
      </c>
      <c r="M56" s="43" t="s">
        <v>1284</v>
      </c>
      <c r="N56" s="43" t="s">
        <v>1285</v>
      </c>
      <c r="O56" s="43" t="s">
        <v>1286</v>
      </c>
      <c r="P56" s="43" t="s">
        <v>1287</v>
      </c>
      <c r="Q56" s="43" t="s">
        <v>1288</v>
      </c>
      <c r="R56" s="43" t="s">
        <v>1289</v>
      </c>
      <c r="S56" s="91" t="s">
        <v>1290</v>
      </c>
      <c r="T56" s="43" t="s">
        <v>1291</v>
      </c>
      <c r="U56" s="43" t="s">
        <v>1292</v>
      </c>
      <c r="V56" s="43" t="s">
        <v>1293</v>
      </c>
      <c r="W56" s="43" t="s">
        <v>1294</v>
      </c>
      <c r="X56" s="140" t="s">
        <v>1295</v>
      </c>
      <c r="Y56" s="675"/>
      <c r="AC56" s="6"/>
      <c r="AD56" s="7"/>
      <c r="AE56" s="6"/>
      <c r="AF56" s="7"/>
      <c r="AG56" s="6"/>
      <c r="AH56" s="7"/>
      <c r="AI56" s="6"/>
      <c r="AJ56" s="7"/>
      <c r="AK56" s="6"/>
      <c r="AL56" s="7"/>
    </row>
    <row r="57" spans="1:49">
      <c r="A57" s="25" t="s">
        <v>143</v>
      </c>
      <c r="B57" s="25" t="s">
        <v>1905</v>
      </c>
      <c r="C57" s="44" t="s">
        <v>1870</v>
      </c>
      <c r="D57" s="44" t="s">
        <v>1871</v>
      </c>
      <c r="E57" s="44" t="s">
        <v>1296</v>
      </c>
      <c r="F57" s="44" t="s">
        <v>1297</v>
      </c>
      <c r="G57" s="44" t="s">
        <v>1298</v>
      </c>
      <c r="H57" s="44" t="s">
        <v>1299</v>
      </c>
      <c r="I57" s="44" t="s">
        <v>1300</v>
      </c>
      <c r="J57" s="44" t="s">
        <v>1301</v>
      </c>
      <c r="K57" s="44" t="s">
        <v>1302</v>
      </c>
      <c r="L57" s="44" t="s">
        <v>1303</v>
      </c>
      <c r="M57" s="44" t="s">
        <v>1304</v>
      </c>
      <c r="N57" s="44" t="s">
        <v>1305</v>
      </c>
      <c r="O57" s="44" t="s">
        <v>1306</v>
      </c>
      <c r="P57" s="44" t="s">
        <v>1307</v>
      </c>
      <c r="Q57" s="44" t="s">
        <v>1308</v>
      </c>
      <c r="R57" s="44" t="s">
        <v>1309</v>
      </c>
      <c r="S57" s="185" t="s">
        <v>1310</v>
      </c>
      <c r="T57" s="44" t="s">
        <v>1311</v>
      </c>
      <c r="U57" s="44" t="s">
        <v>1312</v>
      </c>
      <c r="V57" s="44" t="s">
        <v>1313</v>
      </c>
      <c r="W57" s="44" t="s">
        <v>1314</v>
      </c>
      <c r="X57" s="180" t="s">
        <v>1315</v>
      </c>
      <c r="Y57" s="675"/>
      <c r="AC57" s="6"/>
      <c r="AD57" s="7"/>
      <c r="AE57" s="6"/>
      <c r="AF57" s="7"/>
      <c r="AG57" s="6"/>
      <c r="AH57" s="7"/>
      <c r="AI57" s="6"/>
      <c r="AJ57" s="7"/>
      <c r="AK57" s="6"/>
      <c r="AL57" s="7"/>
    </row>
    <row r="58" spans="1:49">
      <c r="A58" s="25" t="s">
        <v>144</v>
      </c>
      <c r="B58" s="24" t="s">
        <v>1906</v>
      </c>
      <c r="C58" s="44" t="s">
        <v>1872</v>
      </c>
      <c r="D58" s="44" t="s">
        <v>1873</v>
      </c>
      <c r="E58" s="44" t="s">
        <v>1316</v>
      </c>
      <c r="F58" s="44" t="s">
        <v>1317</v>
      </c>
      <c r="G58" s="44" t="s">
        <v>1318</v>
      </c>
      <c r="H58" s="44" t="s">
        <v>1319</v>
      </c>
      <c r="I58" s="44" t="s">
        <v>1320</v>
      </c>
      <c r="J58" s="44" t="s">
        <v>1321</v>
      </c>
      <c r="K58" s="44" t="s">
        <v>1322</v>
      </c>
      <c r="L58" s="44" t="s">
        <v>1323</v>
      </c>
      <c r="M58" s="44" t="s">
        <v>1324</v>
      </c>
      <c r="N58" s="44" t="s">
        <v>1325</v>
      </c>
      <c r="O58" s="44" t="s">
        <v>1326</v>
      </c>
      <c r="P58" s="44" t="s">
        <v>1327</v>
      </c>
      <c r="Q58" s="44" t="s">
        <v>1328</v>
      </c>
      <c r="R58" s="44" t="s">
        <v>1329</v>
      </c>
      <c r="S58" s="185" t="s">
        <v>1330</v>
      </c>
      <c r="T58" s="44" t="s">
        <v>1331</v>
      </c>
      <c r="U58" s="44" t="s">
        <v>1332</v>
      </c>
      <c r="V58" s="44" t="s">
        <v>1333</v>
      </c>
      <c r="W58" s="44" t="s">
        <v>1334</v>
      </c>
      <c r="X58" s="180" t="s">
        <v>1335</v>
      </c>
      <c r="Y58" s="675"/>
      <c r="AC58" s="6"/>
      <c r="AD58" s="7"/>
      <c r="AE58" s="6"/>
      <c r="AF58" s="7"/>
      <c r="AG58" s="6"/>
      <c r="AH58" s="7"/>
      <c r="AI58" s="6"/>
      <c r="AJ58" s="7"/>
      <c r="AK58" s="6"/>
      <c r="AL58" s="7"/>
    </row>
    <row r="59" spans="1:49">
      <c r="A59" s="25" t="s">
        <v>145</v>
      </c>
      <c r="B59" s="25" t="s">
        <v>1907</v>
      </c>
      <c r="C59" s="44" t="s">
        <v>1336</v>
      </c>
      <c r="D59" s="44" t="s">
        <v>1337</v>
      </c>
      <c r="E59" s="44" t="s">
        <v>1338</v>
      </c>
      <c r="F59" s="44" t="s">
        <v>1339</v>
      </c>
      <c r="G59" s="44" t="s">
        <v>1340</v>
      </c>
      <c r="H59" s="44" t="s">
        <v>1341</v>
      </c>
      <c r="I59" s="44" t="s">
        <v>1342</v>
      </c>
      <c r="J59" s="44" t="s">
        <v>1343</v>
      </c>
      <c r="K59" s="44" t="s">
        <v>1344</v>
      </c>
      <c r="L59" s="44" t="s">
        <v>1345</v>
      </c>
      <c r="M59" s="44" t="s">
        <v>1346</v>
      </c>
      <c r="N59" s="44" t="s">
        <v>1347</v>
      </c>
      <c r="O59" s="44" t="s">
        <v>1348</v>
      </c>
      <c r="P59" s="44" t="s">
        <v>1349</v>
      </c>
      <c r="Q59" s="44" t="s">
        <v>1350</v>
      </c>
      <c r="R59" s="44" t="s">
        <v>1351</v>
      </c>
      <c r="S59" s="185" t="s">
        <v>1352</v>
      </c>
      <c r="T59" s="44" t="s">
        <v>1353</v>
      </c>
      <c r="U59" s="44" t="s">
        <v>1354</v>
      </c>
      <c r="V59" s="44" t="s">
        <v>1355</v>
      </c>
      <c r="W59" s="44" t="s">
        <v>1356</v>
      </c>
      <c r="X59" s="180" t="s">
        <v>1357</v>
      </c>
      <c r="Y59" s="675"/>
      <c r="AC59" s="6"/>
      <c r="AD59" s="7"/>
      <c r="AE59" s="6"/>
      <c r="AF59" s="7"/>
      <c r="AG59" s="6"/>
      <c r="AH59" s="7"/>
      <c r="AI59" s="6"/>
      <c r="AJ59" s="7"/>
      <c r="AK59" s="6"/>
      <c r="AL59" s="7"/>
    </row>
    <row r="60" spans="1:49">
      <c r="A60" s="26" t="s">
        <v>136</v>
      </c>
      <c r="B60" s="24" t="s">
        <v>1908</v>
      </c>
      <c r="C60" s="44" t="s">
        <v>1358</v>
      </c>
      <c r="D60" s="44" t="s">
        <v>1359</v>
      </c>
      <c r="E60" s="44" t="s">
        <v>1360</v>
      </c>
      <c r="F60" s="44" t="s">
        <v>1361</v>
      </c>
      <c r="G60" s="44" t="s">
        <v>1362</v>
      </c>
      <c r="H60" s="44" t="s">
        <v>1363</v>
      </c>
      <c r="I60" s="44" t="s">
        <v>1364</v>
      </c>
      <c r="J60" s="44" t="s">
        <v>1365</v>
      </c>
      <c r="K60" s="44" t="s">
        <v>1366</v>
      </c>
      <c r="L60" s="44" t="s">
        <v>1367</v>
      </c>
      <c r="M60" s="44" t="s">
        <v>1368</v>
      </c>
      <c r="N60" s="44" t="s">
        <v>1369</v>
      </c>
      <c r="O60" s="44" t="s">
        <v>1370</v>
      </c>
      <c r="P60" s="44" t="s">
        <v>1371</v>
      </c>
      <c r="Q60" s="44" t="s">
        <v>1372</v>
      </c>
      <c r="R60" s="44" t="s">
        <v>1373</v>
      </c>
      <c r="S60" s="185" t="s">
        <v>1374</v>
      </c>
      <c r="T60" s="44" t="s">
        <v>1375</v>
      </c>
      <c r="U60" s="44" t="s">
        <v>1376</v>
      </c>
      <c r="V60" s="44" t="s">
        <v>1377</v>
      </c>
      <c r="W60" s="44" t="s">
        <v>1378</v>
      </c>
      <c r="X60" s="180" t="s">
        <v>1379</v>
      </c>
      <c r="Y60" s="675"/>
      <c r="AC60" s="6"/>
      <c r="AD60" s="7"/>
      <c r="AE60" s="6"/>
      <c r="AF60" s="7"/>
      <c r="AG60" s="6"/>
      <c r="AH60" s="7"/>
      <c r="AI60" s="6"/>
      <c r="AJ60" s="7"/>
      <c r="AK60" s="6"/>
      <c r="AL60" s="7"/>
    </row>
    <row r="61" spans="1:49" s="36" customFormat="1">
      <c r="A61" s="25" t="s">
        <v>1928</v>
      </c>
      <c r="B61" s="25" t="s">
        <v>1909</v>
      </c>
      <c r="C61" s="44" t="s">
        <v>1380</v>
      </c>
      <c r="D61" s="43" t="s">
        <v>1381</v>
      </c>
      <c r="E61" s="44" t="s">
        <v>1382</v>
      </c>
      <c r="F61" s="43" t="s">
        <v>1383</v>
      </c>
      <c r="G61" s="44" t="s">
        <v>1384</v>
      </c>
      <c r="H61" s="43" t="s">
        <v>1385</v>
      </c>
      <c r="I61" s="44" t="s">
        <v>1386</v>
      </c>
      <c r="J61" s="43" t="s">
        <v>1387</v>
      </c>
      <c r="K61" s="44" t="s">
        <v>1388</v>
      </c>
      <c r="L61" s="43" t="s">
        <v>1389</v>
      </c>
      <c r="M61" s="44" t="s">
        <v>1390</v>
      </c>
      <c r="N61" s="43" t="s">
        <v>1391</v>
      </c>
      <c r="O61" s="44" t="s">
        <v>1392</v>
      </c>
      <c r="P61" s="43" t="s">
        <v>1393</v>
      </c>
      <c r="Q61" s="44" t="s">
        <v>1394</v>
      </c>
      <c r="R61" s="43" t="s">
        <v>1395</v>
      </c>
      <c r="S61" s="185" t="s">
        <v>1396</v>
      </c>
      <c r="T61" s="43" t="s">
        <v>1397</v>
      </c>
      <c r="U61" s="44" t="s">
        <v>1398</v>
      </c>
      <c r="V61" s="43" t="s">
        <v>1399</v>
      </c>
      <c r="W61" s="44" t="s">
        <v>1400</v>
      </c>
      <c r="X61" s="140" t="s">
        <v>1401</v>
      </c>
      <c r="Y61" s="675"/>
      <c r="AC61" s="6"/>
      <c r="AD61" s="7"/>
      <c r="AE61" s="6"/>
      <c r="AF61" s="7"/>
      <c r="AG61" s="6"/>
      <c r="AH61" s="7"/>
      <c r="AI61" s="6"/>
      <c r="AJ61" s="7"/>
      <c r="AK61" s="6"/>
      <c r="AL61" s="7"/>
    </row>
    <row r="62" spans="1:49" s="36" customFormat="1">
      <c r="A62" s="26" t="s">
        <v>1929</v>
      </c>
      <c r="B62" s="151" t="s">
        <v>1910</v>
      </c>
      <c r="C62" s="181" t="s">
        <v>1402</v>
      </c>
      <c r="D62" s="105" t="s">
        <v>1403</v>
      </c>
      <c r="E62" s="105" t="s">
        <v>1404</v>
      </c>
      <c r="F62" s="105" t="s">
        <v>1405</v>
      </c>
      <c r="G62" s="105" t="s">
        <v>1406</v>
      </c>
      <c r="H62" s="105" t="s">
        <v>1407</v>
      </c>
      <c r="I62" s="105" t="s">
        <v>1408</v>
      </c>
      <c r="J62" s="105" t="s">
        <v>1409</v>
      </c>
      <c r="K62" s="105" t="s">
        <v>1410</v>
      </c>
      <c r="L62" s="105" t="s">
        <v>1411</v>
      </c>
      <c r="M62" s="181" t="s">
        <v>1412</v>
      </c>
      <c r="N62" s="105" t="s">
        <v>1413</v>
      </c>
      <c r="O62" s="106" t="s">
        <v>1414</v>
      </c>
      <c r="P62" s="182"/>
      <c r="Q62" s="182"/>
      <c r="R62" s="182"/>
      <c r="S62" s="186"/>
      <c r="T62" s="182"/>
      <c r="U62" s="182"/>
      <c r="V62" s="182"/>
      <c r="W62" s="182"/>
      <c r="X62" s="183"/>
      <c r="Y62" s="675"/>
      <c r="AC62" s="6"/>
      <c r="AD62" s="7"/>
      <c r="AE62" s="6"/>
      <c r="AF62" s="7"/>
      <c r="AG62" s="6"/>
      <c r="AH62" s="7"/>
      <c r="AI62" s="6"/>
      <c r="AJ62" s="7"/>
      <c r="AK62" s="6"/>
      <c r="AL62" s="7"/>
    </row>
    <row r="63" spans="1:49">
      <c r="AC63" s="6"/>
      <c r="AD63" s="7"/>
      <c r="AE63" s="6"/>
      <c r="AF63" s="7"/>
      <c r="AG63" s="6"/>
      <c r="AH63" s="7"/>
      <c r="AI63" s="6"/>
      <c r="AJ63" s="7"/>
      <c r="AK63" s="6"/>
      <c r="AL63" s="7"/>
    </row>
    <row r="64" spans="1:49" s="75" customFormat="1">
      <c r="A64" s="3"/>
      <c r="B64" s="3"/>
      <c r="AC64" s="6"/>
      <c r="AD64" s="7"/>
      <c r="AE64" s="6"/>
      <c r="AF64" s="7"/>
      <c r="AG64" s="6"/>
      <c r="AH64" s="7"/>
      <c r="AI64" s="6"/>
      <c r="AJ64" s="7"/>
      <c r="AK64" s="6"/>
      <c r="AL64" s="7"/>
    </row>
    <row r="65" spans="1:39">
      <c r="B65" s="13" t="s">
        <v>493</v>
      </c>
      <c r="C65" s="639">
        <v>42250</v>
      </c>
      <c r="D65" s="639"/>
      <c r="E65" s="14">
        <f>C65</f>
        <v>42250</v>
      </c>
      <c r="F65" s="11"/>
      <c r="G65" s="12" t="s">
        <v>491</v>
      </c>
      <c r="H65" s="10" t="s">
        <v>734</v>
      </c>
      <c r="I65" s="8"/>
      <c r="J65" s="8"/>
      <c r="K65" s="8"/>
      <c r="L65" s="8"/>
      <c r="M65" s="8"/>
      <c r="N65" s="3"/>
      <c r="O65" s="3"/>
      <c r="P65" s="13" t="s">
        <v>493</v>
      </c>
      <c r="Q65" s="661">
        <v>42250</v>
      </c>
      <c r="R65" s="661"/>
      <c r="S65" s="14">
        <f>Q65</f>
        <v>42250</v>
      </c>
      <c r="T65" s="11"/>
      <c r="U65" s="12" t="s">
        <v>491</v>
      </c>
      <c r="V65" s="10" t="s">
        <v>2057</v>
      </c>
      <c r="W65" s="36"/>
      <c r="X65" s="8"/>
      <c r="Z65" s="8"/>
      <c r="AC65" s="6"/>
      <c r="AD65" s="7"/>
      <c r="AE65" s="6"/>
      <c r="AF65" s="7"/>
      <c r="AG65" s="6"/>
      <c r="AH65" s="7"/>
      <c r="AI65" s="6"/>
      <c r="AJ65" s="7"/>
      <c r="AK65" s="6"/>
      <c r="AL65" s="7"/>
    </row>
    <row r="66" spans="1:39">
      <c r="A66" s="23"/>
      <c r="B66" s="23"/>
      <c r="C66" s="19" t="s">
        <v>1</v>
      </c>
      <c r="D66" s="20" t="s">
        <v>3</v>
      </c>
      <c r="E66" s="20" t="s">
        <v>5</v>
      </c>
      <c r="F66" s="20" t="s">
        <v>7</v>
      </c>
      <c r="G66" s="20" t="s">
        <v>9</v>
      </c>
      <c r="H66" s="20" t="s">
        <v>11</v>
      </c>
      <c r="I66" s="20" t="s">
        <v>13</v>
      </c>
      <c r="J66" s="20" t="s">
        <v>15</v>
      </c>
      <c r="K66" s="20" t="s">
        <v>17</v>
      </c>
      <c r="L66" s="21" t="s">
        <v>19</v>
      </c>
      <c r="M66" s="8"/>
      <c r="N66" s="3"/>
      <c r="O66" s="23"/>
      <c r="P66" s="73"/>
      <c r="Q66" s="19" t="s">
        <v>1</v>
      </c>
      <c r="R66" s="20" t="s">
        <v>3</v>
      </c>
      <c r="S66" s="20" t="s">
        <v>5</v>
      </c>
      <c r="T66" s="20" t="s">
        <v>7</v>
      </c>
      <c r="U66" s="20" t="s">
        <v>9</v>
      </c>
      <c r="V66" s="20" t="s">
        <v>11</v>
      </c>
      <c r="W66" s="20" t="s">
        <v>13</v>
      </c>
      <c r="X66" s="21" t="s">
        <v>15</v>
      </c>
      <c r="Y66" s="8"/>
      <c r="AA66" s="8"/>
      <c r="AB66" s="9"/>
      <c r="AD66" s="6"/>
      <c r="AE66" s="7"/>
      <c r="AF66" s="6"/>
      <c r="AG66" s="7"/>
      <c r="AH66" s="6"/>
      <c r="AI66" s="7"/>
      <c r="AJ66" s="6"/>
      <c r="AK66" s="7"/>
      <c r="AL66" s="6"/>
      <c r="AM66" s="7"/>
    </row>
    <row r="67" spans="1:39" ht="14.25" customHeight="1">
      <c r="A67" s="24" t="s">
        <v>0</v>
      </c>
      <c r="B67" s="24" t="s">
        <v>1892</v>
      </c>
      <c r="C67" s="27" t="s">
        <v>735</v>
      </c>
      <c r="D67" s="27" t="s">
        <v>736</v>
      </c>
      <c r="E67" s="27" t="s">
        <v>737</v>
      </c>
      <c r="F67" s="27" t="s">
        <v>738</v>
      </c>
      <c r="G67" s="27" t="s">
        <v>739</v>
      </c>
      <c r="H67" s="27" t="s">
        <v>740</v>
      </c>
      <c r="I67" s="27" t="s">
        <v>741</v>
      </c>
      <c r="J67" s="27" t="s">
        <v>742</v>
      </c>
      <c r="K67" s="27" t="s">
        <v>743</v>
      </c>
      <c r="L67" s="28" t="s">
        <v>744</v>
      </c>
      <c r="M67" s="676" t="s">
        <v>1860</v>
      </c>
      <c r="N67" s="3"/>
      <c r="O67" s="24" t="s">
        <v>0</v>
      </c>
      <c r="P67" s="4" t="s">
        <v>1892</v>
      </c>
      <c r="Q67" s="27" t="s">
        <v>883</v>
      </c>
      <c r="R67" s="27" t="s">
        <v>884</v>
      </c>
      <c r="S67" s="27" t="s">
        <v>885</v>
      </c>
      <c r="T67" s="27" t="s">
        <v>886</v>
      </c>
      <c r="U67" s="27" t="s">
        <v>887</v>
      </c>
      <c r="V67" s="27" t="s">
        <v>888</v>
      </c>
      <c r="W67" s="27" t="s">
        <v>889</v>
      </c>
      <c r="X67" s="28" t="s">
        <v>890</v>
      </c>
      <c r="Y67" s="685" t="s">
        <v>1861</v>
      </c>
      <c r="AA67" s="8"/>
      <c r="AB67" s="9"/>
      <c r="AD67" s="6"/>
      <c r="AE67" s="7"/>
      <c r="AF67" s="6"/>
      <c r="AG67" s="7"/>
      <c r="AH67" s="6"/>
      <c r="AI67" s="7"/>
      <c r="AJ67" s="6"/>
      <c r="AK67" s="7"/>
      <c r="AL67" s="6"/>
      <c r="AM67" s="7"/>
    </row>
    <row r="68" spans="1:39">
      <c r="A68" s="25" t="s">
        <v>137</v>
      </c>
      <c r="B68" s="25" t="s">
        <v>1893</v>
      </c>
      <c r="C68" s="27" t="s">
        <v>745</v>
      </c>
      <c r="D68" s="27" t="s">
        <v>746</v>
      </c>
      <c r="E68" s="27" t="s">
        <v>747</v>
      </c>
      <c r="F68" s="27" t="s">
        <v>748</v>
      </c>
      <c r="G68" s="27" t="s">
        <v>749</v>
      </c>
      <c r="H68" s="27" t="s">
        <v>750</v>
      </c>
      <c r="I68" s="27" t="s">
        <v>751</v>
      </c>
      <c r="J68" s="27" t="s">
        <v>752</v>
      </c>
      <c r="K68" s="27" t="s">
        <v>753</v>
      </c>
      <c r="L68" s="28" t="s">
        <v>754</v>
      </c>
      <c r="M68" s="676"/>
      <c r="N68" s="3"/>
      <c r="O68" s="25" t="s">
        <v>137</v>
      </c>
      <c r="P68" s="5" t="s">
        <v>1893</v>
      </c>
      <c r="Q68" s="27" t="s">
        <v>891</v>
      </c>
      <c r="R68" s="27" t="s">
        <v>892</v>
      </c>
      <c r="S68" s="27" t="s">
        <v>893</v>
      </c>
      <c r="T68" s="27" t="s">
        <v>894</v>
      </c>
      <c r="U68" s="27" t="s">
        <v>895</v>
      </c>
      <c r="V68" s="27" t="s">
        <v>896</v>
      </c>
      <c r="W68" s="27" t="s">
        <v>897</v>
      </c>
      <c r="X68" s="28" t="s">
        <v>898</v>
      </c>
      <c r="Y68" s="685"/>
      <c r="AA68" s="8"/>
      <c r="AB68" s="9"/>
      <c r="AD68" s="6"/>
      <c r="AE68" s="7"/>
      <c r="AF68" s="6"/>
      <c r="AG68" s="7"/>
      <c r="AH68" s="6"/>
      <c r="AI68" s="7"/>
      <c r="AJ68" s="6"/>
      <c r="AK68" s="7"/>
      <c r="AL68" s="6"/>
      <c r="AM68" s="7"/>
    </row>
    <row r="69" spans="1:39">
      <c r="A69" s="25" t="s">
        <v>138</v>
      </c>
      <c r="B69" s="24" t="s">
        <v>1894</v>
      </c>
      <c r="C69" s="27" t="s">
        <v>755</v>
      </c>
      <c r="D69" s="27" t="s">
        <v>758</v>
      </c>
      <c r="E69" s="27" t="s">
        <v>759</v>
      </c>
      <c r="F69" s="27" t="s">
        <v>760</v>
      </c>
      <c r="G69" s="27" t="s">
        <v>761</v>
      </c>
      <c r="H69" s="27" t="s">
        <v>762</v>
      </c>
      <c r="I69" s="27" t="s">
        <v>763</v>
      </c>
      <c r="J69" s="27" t="s">
        <v>764</v>
      </c>
      <c r="K69" s="27" t="s">
        <v>765</v>
      </c>
      <c r="L69" s="28" t="s">
        <v>766</v>
      </c>
      <c r="M69" s="676"/>
      <c r="N69" s="3"/>
      <c r="O69" s="25" t="s">
        <v>138</v>
      </c>
      <c r="P69" s="4" t="s">
        <v>1894</v>
      </c>
      <c r="Q69" s="27" t="s">
        <v>899</v>
      </c>
      <c r="R69" s="27" t="s">
        <v>900</v>
      </c>
      <c r="S69" s="27" t="s">
        <v>901</v>
      </c>
      <c r="T69" s="27" t="s">
        <v>902</v>
      </c>
      <c r="U69" s="27" t="s">
        <v>903</v>
      </c>
      <c r="V69" s="27" t="s">
        <v>904</v>
      </c>
      <c r="W69" s="27" t="s">
        <v>905</v>
      </c>
      <c r="X69" s="28" t="s">
        <v>906</v>
      </c>
      <c r="Y69" s="685"/>
      <c r="AA69" s="8"/>
      <c r="AB69" s="9"/>
      <c r="AD69" s="6"/>
      <c r="AE69" s="7"/>
      <c r="AF69" s="6"/>
      <c r="AG69" s="7"/>
      <c r="AH69" s="6"/>
      <c r="AI69" s="7"/>
      <c r="AJ69" s="6"/>
      <c r="AK69" s="7"/>
      <c r="AL69" s="6"/>
      <c r="AM69" s="7"/>
    </row>
    <row r="70" spans="1:39">
      <c r="A70" s="25" t="s">
        <v>130</v>
      </c>
      <c r="B70" s="25" t="s">
        <v>1895</v>
      </c>
      <c r="C70" s="27" t="s">
        <v>756</v>
      </c>
      <c r="D70" s="27" t="s">
        <v>767</v>
      </c>
      <c r="E70" s="27" t="s">
        <v>768</v>
      </c>
      <c r="F70" s="27" t="s">
        <v>769</v>
      </c>
      <c r="G70" s="27" t="s">
        <v>770</v>
      </c>
      <c r="H70" s="27" t="s">
        <v>771</v>
      </c>
      <c r="I70" s="27" t="s">
        <v>772</v>
      </c>
      <c r="J70" s="27" t="s">
        <v>773</v>
      </c>
      <c r="K70" s="27" t="s">
        <v>774</v>
      </c>
      <c r="L70" s="28" t="s">
        <v>775</v>
      </c>
      <c r="M70" s="676"/>
      <c r="N70" s="3"/>
      <c r="O70" s="25" t="s">
        <v>130</v>
      </c>
      <c r="P70" s="5" t="s">
        <v>1895</v>
      </c>
      <c r="Q70" s="27" t="s">
        <v>907</v>
      </c>
      <c r="R70" s="27" t="s">
        <v>908</v>
      </c>
      <c r="S70" s="27" t="s">
        <v>909</v>
      </c>
      <c r="T70" s="27" t="s">
        <v>910</v>
      </c>
      <c r="U70" s="27" t="s">
        <v>911</v>
      </c>
      <c r="V70" s="27" t="s">
        <v>912</v>
      </c>
      <c r="W70" s="27" t="s">
        <v>913</v>
      </c>
      <c r="X70" s="28" t="s">
        <v>914</v>
      </c>
      <c r="Y70" s="685"/>
      <c r="AA70" s="8"/>
      <c r="AB70" s="9"/>
      <c r="AD70" s="6"/>
      <c r="AE70" s="7"/>
      <c r="AF70" s="6"/>
      <c r="AG70" s="7"/>
      <c r="AH70" s="6"/>
      <c r="AI70" s="7"/>
      <c r="AJ70" s="6"/>
      <c r="AK70" s="7"/>
      <c r="AL70" s="6"/>
      <c r="AM70" s="7"/>
    </row>
    <row r="71" spans="1:39" ht="15" thickBot="1">
      <c r="A71" s="25" t="s">
        <v>134</v>
      </c>
      <c r="B71" s="24" t="s">
        <v>1896</v>
      </c>
      <c r="C71" s="27" t="s">
        <v>757</v>
      </c>
      <c r="D71" s="27" t="s">
        <v>776</v>
      </c>
      <c r="E71" s="27" t="s">
        <v>777</v>
      </c>
      <c r="F71" s="38" t="s">
        <v>778</v>
      </c>
      <c r="G71" s="38" t="s">
        <v>779</v>
      </c>
      <c r="H71" s="38" t="s">
        <v>780</v>
      </c>
      <c r="I71" s="38" t="s">
        <v>781</v>
      </c>
      <c r="J71" s="38" t="s">
        <v>782</v>
      </c>
      <c r="K71" s="38" t="s">
        <v>783</v>
      </c>
      <c r="L71" s="41" t="s">
        <v>784</v>
      </c>
      <c r="M71" s="676"/>
      <c r="N71" s="3"/>
      <c r="O71" s="25" t="s">
        <v>134</v>
      </c>
      <c r="P71" s="4" t="s">
        <v>1896</v>
      </c>
      <c r="Q71" s="27" t="s">
        <v>915</v>
      </c>
      <c r="R71" s="27" t="s">
        <v>916</v>
      </c>
      <c r="S71" s="27" t="s">
        <v>917</v>
      </c>
      <c r="T71" s="27" t="s">
        <v>918</v>
      </c>
      <c r="U71" s="27" t="s">
        <v>919</v>
      </c>
      <c r="V71" s="27" t="s">
        <v>920</v>
      </c>
      <c r="W71" s="27" t="s">
        <v>921</v>
      </c>
      <c r="X71" s="28" t="s">
        <v>922</v>
      </c>
      <c r="Y71" s="685"/>
      <c r="AA71" s="8"/>
      <c r="AB71" s="9"/>
      <c r="AD71" s="6"/>
      <c r="AE71" s="7"/>
      <c r="AF71" s="6"/>
      <c r="AG71" s="7"/>
      <c r="AH71" s="6"/>
      <c r="AI71" s="7"/>
      <c r="AJ71" s="6"/>
      <c r="AK71" s="7"/>
      <c r="AL71" s="6"/>
      <c r="AM71" s="7"/>
    </row>
    <row r="72" spans="1:39" ht="15.75" customHeight="1" thickTop="1" thickBot="1">
      <c r="A72" s="25" t="s">
        <v>139</v>
      </c>
      <c r="B72" s="25" t="s">
        <v>1897</v>
      </c>
      <c r="C72" s="38" t="s">
        <v>785</v>
      </c>
      <c r="D72" s="38" t="s">
        <v>786</v>
      </c>
      <c r="E72" s="40" t="s">
        <v>787</v>
      </c>
      <c r="F72" s="27" t="s">
        <v>788</v>
      </c>
      <c r="G72" s="27" t="s">
        <v>789</v>
      </c>
      <c r="H72" s="27" t="s">
        <v>790</v>
      </c>
      <c r="I72" s="27" t="s">
        <v>791</v>
      </c>
      <c r="J72" s="27" t="s">
        <v>792</v>
      </c>
      <c r="K72" s="27" t="s">
        <v>793</v>
      </c>
      <c r="L72" s="28" t="s">
        <v>794</v>
      </c>
      <c r="M72" s="676" t="s">
        <v>1862</v>
      </c>
      <c r="N72" s="3"/>
      <c r="O72" s="25" t="s">
        <v>139</v>
      </c>
      <c r="P72" s="5" t="s">
        <v>1897</v>
      </c>
      <c r="Q72" s="27" t="s">
        <v>923</v>
      </c>
      <c r="R72" s="27" t="s">
        <v>924</v>
      </c>
      <c r="S72" s="27" t="s">
        <v>925</v>
      </c>
      <c r="T72" s="27" t="s">
        <v>926</v>
      </c>
      <c r="U72" s="27" t="s">
        <v>927</v>
      </c>
      <c r="V72" s="27" t="s">
        <v>928</v>
      </c>
      <c r="W72" s="38" t="s">
        <v>929</v>
      </c>
      <c r="X72" s="41" t="s">
        <v>930</v>
      </c>
      <c r="Y72" s="685"/>
      <c r="AA72" s="8"/>
      <c r="AB72" s="9"/>
      <c r="AD72" s="6"/>
      <c r="AE72" s="7"/>
      <c r="AF72" s="6"/>
      <c r="AG72" s="7"/>
      <c r="AH72" s="6"/>
      <c r="AI72" s="7"/>
      <c r="AJ72" s="6"/>
      <c r="AK72" s="7"/>
      <c r="AL72" s="6"/>
      <c r="AM72" s="7"/>
    </row>
    <row r="73" spans="1:39" ht="15.75" customHeight="1" thickTop="1" thickBot="1">
      <c r="A73" s="25" t="s">
        <v>131</v>
      </c>
      <c r="B73" s="24" t="s">
        <v>1898</v>
      </c>
      <c r="C73" s="27" t="s">
        <v>795</v>
      </c>
      <c r="D73" s="27" t="s">
        <v>796</v>
      </c>
      <c r="E73" s="27" t="s">
        <v>797</v>
      </c>
      <c r="F73" s="27" t="s">
        <v>798</v>
      </c>
      <c r="G73" s="27" t="s">
        <v>799</v>
      </c>
      <c r="H73" s="27" t="s">
        <v>800</v>
      </c>
      <c r="I73" s="27" t="s">
        <v>801</v>
      </c>
      <c r="J73" s="27" t="s">
        <v>802</v>
      </c>
      <c r="K73" s="27" t="s">
        <v>803</v>
      </c>
      <c r="L73" s="28" t="s">
        <v>804</v>
      </c>
      <c r="M73" s="676"/>
      <c r="N73" s="3"/>
      <c r="O73" s="25" t="s">
        <v>131</v>
      </c>
      <c r="P73" s="4" t="s">
        <v>1898</v>
      </c>
      <c r="Q73" s="38" t="s">
        <v>931</v>
      </c>
      <c r="R73" s="38" t="s">
        <v>932</v>
      </c>
      <c r="S73" s="38" t="s">
        <v>933</v>
      </c>
      <c r="T73" s="38" t="s">
        <v>934</v>
      </c>
      <c r="U73" s="38" t="s">
        <v>935</v>
      </c>
      <c r="V73" s="40" t="s">
        <v>936</v>
      </c>
      <c r="W73" s="27" t="s">
        <v>937</v>
      </c>
      <c r="X73" s="28" t="s">
        <v>938</v>
      </c>
      <c r="Y73" s="685" t="s">
        <v>1867</v>
      </c>
      <c r="AA73" s="8"/>
      <c r="AB73" s="9"/>
      <c r="AD73" s="6"/>
      <c r="AE73" s="7"/>
      <c r="AF73" s="6"/>
      <c r="AG73" s="7"/>
      <c r="AH73" s="6"/>
      <c r="AI73" s="7"/>
      <c r="AJ73" s="6"/>
      <c r="AK73" s="7"/>
      <c r="AL73" s="6"/>
      <c r="AM73" s="7"/>
    </row>
    <row r="74" spans="1:39" ht="15" thickTop="1">
      <c r="A74" s="24" t="s">
        <v>140</v>
      </c>
      <c r="B74" s="25" t="s">
        <v>1899</v>
      </c>
      <c r="C74" s="27" t="s">
        <v>805</v>
      </c>
      <c r="D74" s="27" t="s">
        <v>806</v>
      </c>
      <c r="E74" s="27" t="s">
        <v>807</v>
      </c>
      <c r="F74" s="27" t="s">
        <v>808</v>
      </c>
      <c r="G74" s="27" t="s">
        <v>809</v>
      </c>
      <c r="H74" s="27" t="s">
        <v>810</v>
      </c>
      <c r="I74" s="27" t="s">
        <v>811</v>
      </c>
      <c r="J74" s="27" t="s">
        <v>812</v>
      </c>
      <c r="K74" s="27" t="s">
        <v>813</v>
      </c>
      <c r="L74" s="28" t="s">
        <v>814</v>
      </c>
      <c r="M74" s="676"/>
      <c r="N74" s="3"/>
      <c r="O74" s="24" t="s">
        <v>140</v>
      </c>
      <c r="P74" s="5" t="s">
        <v>1899</v>
      </c>
      <c r="Q74" s="27" t="s">
        <v>939</v>
      </c>
      <c r="R74" s="27" t="s">
        <v>940</v>
      </c>
      <c r="S74" s="27" t="s">
        <v>941</v>
      </c>
      <c r="T74" s="27" t="s">
        <v>942</v>
      </c>
      <c r="U74" s="27" t="s">
        <v>943</v>
      </c>
      <c r="V74" s="27" t="s">
        <v>944</v>
      </c>
      <c r="W74" s="27" t="s">
        <v>945</v>
      </c>
      <c r="X74" s="28" t="s">
        <v>807</v>
      </c>
      <c r="Y74" s="685"/>
      <c r="AA74" s="8"/>
      <c r="AB74" s="9"/>
      <c r="AD74" s="6"/>
      <c r="AE74" s="7"/>
      <c r="AF74" s="6"/>
      <c r="AG74" s="7"/>
      <c r="AH74" s="6"/>
      <c r="AI74" s="7"/>
      <c r="AJ74" s="6"/>
      <c r="AK74" s="7"/>
      <c r="AL74" s="6"/>
      <c r="AM74" s="7"/>
    </row>
    <row r="75" spans="1:39">
      <c r="A75" s="25" t="s">
        <v>135</v>
      </c>
      <c r="B75" s="24" t="s">
        <v>1900</v>
      </c>
      <c r="C75" s="27" t="s">
        <v>815</v>
      </c>
      <c r="D75" s="27" t="s">
        <v>816</v>
      </c>
      <c r="E75" s="27" t="s">
        <v>817</v>
      </c>
      <c r="F75" s="27" t="s">
        <v>818</v>
      </c>
      <c r="G75" s="27" t="s">
        <v>819</v>
      </c>
      <c r="H75" s="27" t="s">
        <v>820</v>
      </c>
      <c r="I75" s="27" t="s">
        <v>821</v>
      </c>
      <c r="J75" s="27" t="s">
        <v>822</v>
      </c>
      <c r="K75" s="27" t="s">
        <v>823</v>
      </c>
      <c r="L75" s="28" t="s">
        <v>824</v>
      </c>
      <c r="M75" s="676"/>
      <c r="N75" s="3"/>
      <c r="O75" s="25" t="s">
        <v>135</v>
      </c>
      <c r="P75" s="4" t="s">
        <v>1900</v>
      </c>
      <c r="Q75" s="27" t="s">
        <v>946</v>
      </c>
      <c r="R75" s="27" t="s">
        <v>947</v>
      </c>
      <c r="S75" s="27" t="s">
        <v>948</v>
      </c>
      <c r="T75" s="27" t="s">
        <v>949</v>
      </c>
      <c r="U75" s="27" t="s">
        <v>950</v>
      </c>
      <c r="V75" s="27" t="s">
        <v>951</v>
      </c>
      <c r="W75" s="27" t="s">
        <v>952</v>
      </c>
      <c r="X75" s="28" t="s">
        <v>953</v>
      </c>
      <c r="Y75" s="685"/>
      <c r="AA75" s="8"/>
      <c r="AB75" s="9"/>
      <c r="AD75" s="6"/>
      <c r="AE75" s="7"/>
      <c r="AF75" s="6"/>
      <c r="AG75" s="7"/>
      <c r="AH75" s="6"/>
      <c r="AI75" s="7"/>
      <c r="AJ75" s="6"/>
      <c r="AK75" s="7"/>
      <c r="AL75" s="6"/>
      <c r="AM75" s="7"/>
    </row>
    <row r="76" spans="1:39">
      <c r="A76" s="25" t="s">
        <v>132</v>
      </c>
      <c r="B76" s="25" t="s">
        <v>1901</v>
      </c>
      <c r="C76" s="27" t="s">
        <v>825</v>
      </c>
      <c r="D76" s="27" t="s">
        <v>826</v>
      </c>
      <c r="E76" s="27" t="s">
        <v>827</v>
      </c>
      <c r="F76" s="27" t="s">
        <v>828</v>
      </c>
      <c r="G76" s="27" t="s">
        <v>829</v>
      </c>
      <c r="H76" s="27" t="s">
        <v>830</v>
      </c>
      <c r="I76" s="27" t="s">
        <v>831</v>
      </c>
      <c r="J76" s="27" t="s">
        <v>832</v>
      </c>
      <c r="K76" s="27" t="s">
        <v>833</v>
      </c>
      <c r="L76" s="28" t="s">
        <v>834</v>
      </c>
      <c r="M76" s="676"/>
      <c r="N76" s="3"/>
      <c r="O76" s="25" t="s">
        <v>132</v>
      </c>
      <c r="P76" s="5" t="s">
        <v>1901</v>
      </c>
      <c r="Q76" s="27" t="s">
        <v>954</v>
      </c>
      <c r="R76" s="27" t="s">
        <v>955</v>
      </c>
      <c r="S76" s="27" t="s">
        <v>956</v>
      </c>
      <c r="T76" s="27" t="s">
        <v>957</v>
      </c>
      <c r="U76" s="27" t="s">
        <v>958</v>
      </c>
      <c r="V76" s="27" t="s">
        <v>959</v>
      </c>
      <c r="W76" s="27" t="s">
        <v>960</v>
      </c>
      <c r="X76" s="28" t="s">
        <v>961</v>
      </c>
      <c r="Y76" s="685"/>
      <c r="AA76" s="8"/>
      <c r="AB76" s="9"/>
      <c r="AD76" s="6"/>
      <c r="AE76" s="7"/>
      <c r="AF76" s="6"/>
      <c r="AG76" s="7"/>
      <c r="AH76" s="6"/>
      <c r="AI76" s="37"/>
      <c r="AJ76" s="6"/>
      <c r="AK76" s="7"/>
      <c r="AL76" s="6"/>
      <c r="AM76" s="7"/>
    </row>
    <row r="77" spans="1:39" ht="15" thickBot="1">
      <c r="A77" s="25" t="s">
        <v>141</v>
      </c>
      <c r="B77" s="24" t="s">
        <v>1902</v>
      </c>
      <c r="C77" s="27" t="s">
        <v>835</v>
      </c>
      <c r="D77" s="27" t="s">
        <v>836</v>
      </c>
      <c r="E77" s="27" t="s">
        <v>837</v>
      </c>
      <c r="F77" s="27" t="s">
        <v>838</v>
      </c>
      <c r="G77" s="27" t="s">
        <v>839</v>
      </c>
      <c r="H77" s="27" t="s">
        <v>840</v>
      </c>
      <c r="I77" s="27" t="s">
        <v>841</v>
      </c>
      <c r="J77" s="27" t="s">
        <v>842</v>
      </c>
      <c r="K77" s="27" t="s">
        <v>843</v>
      </c>
      <c r="L77" s="28" t="s">
        <v>844</v>
      </c>
      <c r="M77" s="676"/>
      <c r="N77" s="3"/>
      <c r="O77" s="25" t="s">
        <v>141</v>
      </c>
      <c r="P77" s="4" t="s">
        <v>1902</v>
      </c>
      <c r="Q77" s="27" t="s">
        <v>962</v>
      </c>
      <c r="R77" s="27" t="s">
        <v>963</v>
      </c>
      <c r="S77" s="27" t="s">
        <v>964</v>
      </c>
      <c r="T77" s="27" t="s">
        <v>965</v>
      </c>
      <c r="U77" s="27" t="s">
        <v>966</v>
      </c>
      <c r="V77" s="27" t="s">
        <v>967</v>
      </c>
      <c r="W77" s="27" t="s">
        <v>968</v>
      </c>
      <c r="X77" s="28" t="s">
        <v>969</v>
      </c>
      <c r="Y77" s="685"/>
      <c r="AA77" s="8"/>
      <c r="AB77" s="9"/>
      <c r="AD77" s="6"/>
      <c r="AE77" s="7"/>
      <c r="AF77" s="6"/>
      <c r="AG77" s="7"/>
      <c r="AH77" s="6"/>
      <c r="AI77" s="7"/>
      <c r="AJ77" s="6"/>
      <c r="AK77" s="7"/>
      <c r="AL77" s="6"/>
      <c r="AM77" s="7"/>
    </row>
    <row r="78" spans="1:39" ht="15.75" thickTop="1" thickBot="1">
      <c r="A78" s="25" t="s">
        <v>142</v>
      </c>
      <c r="B78" s="25" t="s">
        <v>1903</v>
      </c>
      <c r="C78" s="38" t="s">
        <v>845</v>
      </c>
      <c r="D78" s="38" t="s">
        <v>846</v>
      </c>
      <c r="E78" s="38" t="s">
        <v>847</v>
      </c>
      <c r="F78" s="38" t="s">
        <v>848</v>
      </c>
      <c r="G78" s="38" t="s">
        <v>849</v>
      </c>
      <c r="H78" s="38" t="s">
        <v>850</v>
      </c>
      <c r="I78" s="39" t="s">
        <v>851</v>
      </c>
      <c r="J78" s="61" t="s">
        <v>852</v>
      </c>
      <c r="K78" s="62" t="s">
        <v>853</v>
      </c>
      <c r="L78" s="67" t="s">
        <v>854</v>
      </c>
      <c r="M78" s="676" t="s">
        <v>1863</v>
      </c>
      <c r="N78" s="3"/>
      <c r="O78" s="25" t="s">
        <v>142</v>
      </c>
      <c r="P78" s="5" t="s">
        <v>1903</v>
      </c>
      <c r="Q78" s="27" t="s">
        <v>970</v>
      </c>
      <c r="R78" s="27" t="s">
        <v>971</v>
      </c>
      <c r="S78" s="27" t="s">
        <v>972</v>
      </c>
      <c r="T78" s="27" t="s">
        <v>973</v>
      </c>
      <c r="U78" s="27" t="s">
        <v>974</v>
      </c>
      <c r="V78" s="27" t="s">
        <v>975</v>
      </c>
      <c r="W78" s="27" t="s">
        <v>976</v>
      </c>
      <c r="X78" s="28" t="s">
        <v>977</v>
      </c>
      <c r="Y78" s="685"/>
      <c r="AA78" s="8"/>
      <c r="AB78" s="9"/>
      <c r="AD78" s="6"/>
      <c r="AE78" s="7"/>
      <c r="AF78" s="6"/>
      <c r="AG78" s="7"/>
      <c r="AH78" s="6"/>
      <c r="AI78" s="7"/>
      <c r="AJ78" s="6"/>
      <c r="AK78" s="7"/>
      <c r="AL78" s="6"/>
      <c r="AM78" s="7"/>
    </row>
    <row r="79" spans="1:39" ht="15" thickTop="1">
      <c r="A79" s="25" t="s">
        <v>133</v>
      </c>
      <c r="B79" s="24" t="s">
        <v>1904</v>
      </c>
      <c r="C79" s="27" t="s">
        <v>855</v>
      </c>
      <c r="D79" s="27" t="s">
        <v>856</v>
      </c>
      <c r="E79" s="27" t="s">
        <v>857</v>
      </c>
      <c r="F79" s="27" t="s">
        <v>858</v>
      </c>
      <c r="G79" s="27" t="s">
        <v>859</v>
      </c>
      <c r="H79" s="27" t="s">
        <v>860</v>
      </c>
      <c r="I79" s="27" t="s">
        <v>817</v>
      </c>
      <c r="J79" s="27" t="s">
        <v>861</v>
      </c>
      <c r="K79" s="27" t="s">
        <v>862</v>
      </c>
      <c r="L79" s="28" t="s">
        <v>863</v>
      </c>
      <c r="M79" s="676"/>
      <c r="N79" s="3"/>
      <c r="O79" s="25" t="s">
        <v>133</v>
      </c>
      <c r="P79" s="4" t="s">
        <v>1904</v>
      </c>
      <c r="Q79" s="27" t="s">
        <v>978</v>
      </c>
      <c r="R79" s="27" t="s">
        <v>979</v>
      </c>
      <c r="S79" s="27" t="s">
        <v>980</v>
      </c>
      <c r="T79" s="27" t="s">
        <v>981</v>
      </c>
      <c r="U79" s="27" t="s">
        <v>982</v>
      </c>
      <c r="V79" s="27" t="s">
        <v>983</v>
      </c>
      <c r="W79" s="27" t="s">
        <v>984</v>
      </c>
      <c r="X79" s="28" t="s">
        <v>985</v>
      </c>
      <c r="Y79" s="685"/>
      <c r="AA79" s="8"/>
      <c r="AB79" s="9"/>
      <c r="AD79" s="6"/>
      <c r="AE79" s="7"/>
      <c r="AF79" s="6"/>
      <c r="AG79" s="7"/>
      <c r="AH79" s="6"/>
      <c r="AI79" s="7"/>
      <c r="AJ79" s="6"/>
      <c r="AK79" s="7"/>
      <c r="AL79" s="6"/>
      <c r="AM79" s="7"/>
    </row>
    <row r="80" spans="1:39" ht="15" thickBot="1">
      <c r="A80" s="25" t="s">
        <v>143</v>
      </c>
      <c r="B80" s="25" t="s">
        <v>1905</v>
      </c>
      <c r="C80" s="27" t="s">
        <v>864</v>
      </c>
      <c r="D80" s="27" t="s">
        <v>865</v>
      </c>
      <c r="E80" s="27" t="s">
        <v>866</v>
      </c>
      <c r="F80" s="27" t="s">
        <v>867</v>
      </c>
      <c r="G80" s="27" t="s">
        <v>868</v>
      </c>
      <c r="H80" s="27" t="s">
        <v>869</v>
      </c>
      <c r="I80" s="27" t="s">
        <v>870</v>
      </c>
      <c r="J80" s="27" t="s">
        <v>871</v>
      </c>
      <c r="K80" s="27" t="s">
        <v>872</v>
      </c>
      <c r="L80" s="28" t="s">
        <v>873</v>
      </c>
      <c r="M80" s="676"/>
      <c r="N80" s="3"/>
      <c r="O80" s="25" t="s">
        <v>143</v>
      </c>
      <c r="P80" s="5" t="s">
        <v>1905</v>
      </c>
      <c r="Q80" s="27" t="s">
        <v>986</v>
      </c>
      <c r="R80" s="27" t="s">
        <v>987</v>
      </c>
      <c r="S80" s="27" t="s">
        <v>988</v>
      </c>
      <c r="T80" s="27" t="s">
        <v>989</v>
      </c>
      <c r="U80" s="27" t="s">
        <v>990</v>
      </c>
      <c r="V80" s="27" t="s">
        <v>991</v>
      </c>
      <c r="W80" s="27" t="s">
        <v>992</v>
      </c>
      <c r="X80" s="28" t="s">
        <v>993</v>
      </c>
      <c r="Y80" s="685"/>
      <c r="AA80" s="8"/>
      <c r="AB80" s="9"/>
      <c r="AD80" s="6"/>
      <c r="AE80" s="7"/>
      <c r="AF80" s="6"/>
      <c r="AG80" s="7"/>
      <c r="AH80" s="6"/>
      <c r="AI80" s="7"/>
      <c r="AJ80" s="6"/>
      <c r="AK80" s="7"/>
      <c r="AL80" s="6"/>
      <c r="AM80" s="7"/>
    </row>
    <row r="81" spans="1:39" ht="15.75" thickTop="1" thickBot="1">
      <c r="A81" s="25" t="s">
        <v>144</v>
      </c>
      <c r="B81" s="24" t="s">
        <v>1906</v>
      </c>
      <c r="C81" s="27" t="s">
        <v>874</v>
      </c>
      <c r="D81" s="27" t="s">
        <v>875</v>
      </c>
      <c r="E81" s="27" t="s">
        <v>876</v>
      </c>
      <c r="F81" s="27" t="s">
        <v>877</v>
      </c>
      <c r="G81" s="27" t="s">
        <v>878</v>
      </c>
      <c r="H81" s="27" t="s">
        <v>879</v>
      </c>
      <c r="I81" s="27" t="s">
        <v>880</v>
      </c>
      <c r="J81" s="27" t="s">
        <v>881</v>
      </c>
      <c r="K81" s="31" t="s">
        <v>882</v>
      </c>
      <c r="L81" s="28"/>
      <c r="M81" s="676"/>
      <c r="N81" s="3"/>
      <c r="O81" s="25" t="s">
        <v>144</v>
      </c>
      <c r="P81" s="4" t="s">
        <v>1906</v>
      </c>
      <c r="Q81" s="38" t="s">
        <v>994</v>
      </c>
      <c r="R81" s="38" t="s">
        <v>995</v>
      </c>
      <c r="S81" s="38" t="s">
        <v>996</v>
      </c>
      <c r="T81" s="38" t="s">
        <v>997</v>
      </c>
      <c r="U81" s="38" t="s">
        <v>998</v>
      </c>
      <c r="V81" s="40" t="s">
        <v>999</v>
      </c>
      <c r="W81" s="61" t="s">
        <v>1000</v>
      </c>
      <c r="X81" s="67" t="s">
        <v>1001</v>
      </c>
      <c r="Y81" s="675" t="s">
        <v>1868</v>
      </c>
      <c r="AA81" s="8"/>
      <c r="AB81" s="9"/>
      <c r="AD81" s="6"/>
      <c r="AE81" s="7"/>
      <c r="AF81" s="6"/>
      <c r="AG81" s="7"/>
      <c r="AH81" s="6"/>
      <c r="AI81" s="7"/>
      <c r="AJ81" s="6"/>
      <c r="AK81" s="7"/>
      <c r="AL81" s="6"/>
      <c r="AM81" s="7"/>
    </row>
    <row r="82" spans="1:39" ht="15" thickTop="1">
      <c r="A82" s="25" t="s">
        <v>145</v>
      </c>
      <c r="B82" s="25" t="s">
        <v>1907</v>
      </c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676"/>
      <c r="N82" s="3"/>
      <c r="O82" s="25" t="s">
        <v>145</v>
      </c>
      <c r="P82" s="5" t="s">
        <v>1907</v>
      </c>
      <c r="Q82" s="27" t="s">
        <v>1002</v>
      </c>
      <c r="R82" s="27" t="s">
        <v>1003</v>
      </c>
      <c r="S82" s="27" t="s">
        <v>1004</v>
      </c>
      <c r="T82" s="27" t="s">
        <v>1005</v>
      </c>
      <c r="U82" s="27" t="s">
        <v>1006</v>
      </c>
      <c r="V82" s="27" t="s">
        <v>1007</v>
      </c>
      <c r="W82" s="27" t="s">
        <v>1008</v>
      </c>
      <c r="X82" s="28" t="s">
        <v>1009</v>
      </c>
      <c r="Y82" s="675"/>
      <c r="AA82" s="8"/>
      <c r="AB82" s="9"/>
      <c r="AD82" s="6"/>
      <c r="AE82" s="7"/>
      <c r="AF82" s="6"/>
      <c r="AG82" s="7"/>
      <c r="AH82" s="6"/>
      <c r="AI82" s="7"/>
      <c r="AJ82" s="6"/>
      <c r="AK82" s="7"/>
      <c r="AL82" s="6"/>
      <c r="AM82" s="7"/>
    </row>
    <row r="83" spans="1:39">
      <c r="A83" s="26" t="s">
        <v>136</v>
      </c>
      <c r="B83" s="151" t="s">
        <v>1908</v>
      </c>
      <c r="C83" s="29"/>
      <c r="D83" s="29"/>
      <c r="E83" s="29"/>
      <c r="F83" s="29"/>
      <c r="G83" s="29"/>
      <c r="H83" s="29"/>
      <c r="I83" s="29"/>
      <c r="J83" s="29"/>
      <c r="K83" s="29"/>
      <c r="L83" s="30"/>
      <c r="M83" s="60"/>
      <c r="N83" s="3"/>
      <c r="O83" s="25" t="s">
        <v>136</v>
      </c>
      <c r="P83" s="4" t="s">
        <v>1908</v>
      </c>
      <c r="Q83" s="27" t="s">
        <v>1010</v>
      </c>
      <c r="R83" s="27" t="s">
        <v>1011</v>
      </c>
      <c r="S83" s="27" t="s">
        <v>1012</v>
      </c>
      <c r="T83" s="27" t="s">
        <v>1013</v>
      </c>
      <c r="U83" s="27" t="s">
        <v>1014</v>
      </c>
      <c r="V83" s="27" t="s">
        <v>1015</v>
      </c>
      <c r="W83" s="27" t="s">
        <v>1016</v>
      </c>
      <c r="X83" s="28" t="s">
        <v>1017</v>
      </c>
      <c r="Y83" s="675"/>
      <c r="AA83" s="8"/>
      <c r="AB83" s="9"/>
      <c r="AD83" s="6"/>
      <c r="AE83" s="7"/>
      <c r="AF83" s="6"/>
      <c r="AG83" s="7"/>
      <c r="AH83" s="6"/>
      <c r="AI83" s="7"/>
      <c r="AJ83" s="6"/>
      <c r="AK83" s="7"/>
      <c r="AL83" s="6"/>
      <c r="AM83" s="7"/>
    </row>
    <row r="84" spans="1:39">
      <c r="O84" s="25" t="s">
        <v>1032</v>
      </c>
      <c r="P84" s="5" t="s">
        <v>1909</v>
      </c>
      <c r="Q84" s="27" t="s">
        <v>1018</v>
      </c>
      <c r="R84" s="27" t="s">
        <v>1019</v>
      </c>
      <c r="S84" s="27" t="s">
        <v>1020</v>
      </c>
      <c r="T84" s="27" t="s">
        <v>1021</v>
      </c>
      <c r="U84" s="27" t="s">
        <v>1022</v>
      </c>
      <c r="V84" s="27" t="s">
        <v>1023</v>
      </c>
      <c r="W84" s="27" t="s">
        <v>1024</v>
      </c>
      <c r="X84" s="28" t="s">
        <v>1025</v>
      </c>
      <c r="Y84" s="675"/>
      <c r="AA84" s="2"/>
      <c r="AB84" s="9"/>
      <c r="AD84" s="6"/>
      <c r="AE84" s="7"/>
      <c r="AF84" s="6"/>
      <c r="AG84" s="7"/>
      <c r="AH84" s="6"/>
      <c r="AI84" s="7"/>
      <c r="AJ84" s="6"/>
      <c r="AK84" s="7"/>
      <c r="AL84" s="6"/>
      <c r="AM84" s="7"/>
    </row>
    <row r="85" spans="1:39">
      <c r="O85" s="26" t="s">
        <v>1033</v>
      </c>
      <c r="P85" s="104" t="s">
        <v>1910</v>
      </c>
      <c r="Q85" s="29" t="s">
        <v>1026</v>
      </c>
      <c r="R85" s="29" t="s">
        <v>1027</v>
      </c>
      <c r="S85" s="29" t="s">
        <v>1028</v>
      </c>
      <c r="T85" s="29" t="s">
        <v>1029</v>
      </c>
      <c r="U85" s="29" t="s">
        <v>1030</v>
      </c>
      <c r="V85" s="34" t="s">
        <v>1031</v>
      </c>
      <c r="W85" s="32"/>
      <c r="X85" s="35"/>
      <c r="Y85" s="675"/>
      <c r="AA85" s="2"/>
      <c r="AB85" s="9"/>
      <c r="AD85" s="6"/>
      <c r="AE85" s="7"/>
      <c r="AF85" s="6"/>
      <c r="AG85" s="7"/>
      <c r="AH85" s="6"/>
      <c r="AI85" s="7"/>
      <c r="AJ85" s="6"/>
      <c r="AK85" s="7"/>
      <c r="AL85" s="6"/>
      <c r="AM85" s="7"/>
    </row>
    <row r="86" spans="1:39" s="75" customFormat="1">
      <c r="A86" s="3"/>
      <c r="B86" s="3"/>
      <c r="O86" s="176"/>
      <c r="P86" s="177"/>
      <c r="Q86" s="33"/>
      <c r="R86" s="33"/>
      <c r="S86" s="33"/>
      <c r="T86" s="33"/>
      <c r="U86" s="33"/>
      <c r="V86" s="121"/>
      <c r="W86" s="33"/>
      <c r="X86" s="33"/>
      <c r="Y86" s="188"/>
      <c r="AD86" s="6"/>
      <c r="AE86" s="7"/>
      <c r="AF86" s="6"/>
      <c r="AG86" s="7"/>
      <c r="AH86" s="6"/>
      <c r="AI86" s="7"/>
      <c r="AJ86" s="6"/>
      <c r="AK86" s="7"/>
      <c r="AL86" s="6"/>
      <c r="AM86" s="7"/>
    </row>
    <row r="87" spans="1:39">
      <c r="Q87" s="33"/>
      <c r="R87" s="33"/>
      <c r="S87" s="33"/>
      <c r="T87" s="33"/>
      <c r="U87" s="33"/>
      <c r="V87" s="33"/>
      <c r="W87" s="33"/>
      <c r="X87" s="33"/>
      <c r="AC87" s="6"/>
      <c r="AD87" s="7"/>
      <c r="AE87" s="6"/>
      <c r="AF87" s="7"/>
      <c r="AG87" s="6"/>
      <c r="AH87" s="7"/>
      <c r="AI87" s="6"/>
      <c r="AJ87" s="7"/>
      <c r="AK87" s="6"/>
      <c r="AL87" s="7"/>
    </row>
    <row r="88" spans="1:39" s="8" customFormat="1">
      <c r="A88" s="3"/>
      <c r="B88" s="13" t="s">
        <v>493</v>
      </c>
      <c r="C88" s="639">
        <v>42251</v>
      </c>
      <c r="D88" s="639"/>
      <c r="E88" s="14">
        <f>C88</f>
        <v>42251</v>
      </c>
      <c r="F88" s="11"/>
      <c r="G88" s="12" t="s">
        <v>491</v>
      </c>
      <c r="H88" s="10" t="s">
        <v>494</v>
      </c>
      <c r="Z88" s="9"/>
      <c r="AB88" s="6"/>
      <c r="AC88" s="7"/>
      <c r="AD88" s="6"/>
      <c r="AE88" s="7"/>
      <c r="AF88" s="6"/>
      <c r="AG88" s="7"/>
      <c r="AH88" s="6"/>
      <c r="AI88" s="7"/>
      <c r="AJ88" s="6"/>
      <c r="AK88" s="7"/>
    </row>
    <row r="89" spans="1:39" s="8" customFormat="1">
      <c r="A89" s="23"/>
      <c r="B89" s="23"/>
      <c r="C89" s="19" t="s">
        <v>1</v>
      </c>
      <c r="D89" s="20" t="s">
        <v>3</v>
      </c>
      <c r="E89" s="20" t="s">
        <v>5</v>
      </c>
      <c r="F89" s="20" t="s">
        <v>7</v>
      </c>
      <c r="G89" s="20" t="s">
        <v>9</v>
      </c>
      <c r="H89" s="20" t="s">
        <v>11</v>
      </c>
      <c r="I89" s="20" t="s">
        <v>13</v>
      </c>
      <c r="J89" s="20" t="s">
        <v>15</v>
      </c>
      <c r="K89" s="20" t="s">
        <v>17</v>
      </c>
      <c r="L89" s="20" t="s">
        <v>19</v>
      </c>
      <c r="M89" s="20" t="s">
        <v>21</v>
      </c>
      <c r="N89" s="20" t="s">
        <v>23</v>
      </c>
      <c r="O89" s="20" t="s">
        <v>25</v>
      </c>
      <c r="P89" s="20" t="s">
        <v>27</v>
      </c>
      <c r="Q89" s="20" t="s">
        <v>29</v>
      </c>
      <c r="R89" s="20" t="s">
        <v>31</v>
      </c>
      <c r="S89" s="22" t="s">
        <v>33</v>
      </c>
      <c r="T89" s="20" t="s">
        <v>35</v>
      </c>
      <c r="U89" s="20" t="s">
        <v>37</v>
      </c>
      <c r="V89" s="20" t="s">
        <v>39</v>
      </c>
      <c r="W89" s="20" t="s">
        <v>41</v>
      </c>
      <c r="X89" s="21" t="s">
        <v>43</v>
      </c>
      <c r="AA89" s="9"/>
      <c r="AC89" s="6"/>
      <c r="AD89" s="7"/>
      <c r="AE89" s="6"/>
      <c r="AF89" s="7"/>
      <c r="AG89" s="6"/>
      <c r="AH89" s="7"/>
      <c r="AI89" s="6"/>
      <c r="AJ89" s="7"/>
      <c r="AK89" s="6"/>
      <c r="AL89" s="7"/>
    </row>
    <row r="90" spans="1:39" s="8" customFormat="1">
      <c r="A90" s="24" t="s">
        <v>0</v>
      </c>
      <c r="B90" s="24" t="s">
        <v>1892</v>
      </c>
      <c r="C90" s="6" t="s">
        <v>2081</v>
      </c>
      <c r="D90" s="7" t="s">
        <v>2082</v>
      </c>
      <c r="E90" s="6" t="s">
        <v>1037</v>
      </c>
      <c r="F90" s="7" t="s">
        <v>1038</v>
      </c>
      <c r="G90" s="6" t="s">
        <v>1039</v>
      </c>
      <c r="H90" s="7" t="s">
        <v>1040</v>
      </c>
      <c r="I90" s="6" t="s">
        <v>1041</v>
      </c>
      <c r="J90" s="7" t="s">
        <v>1042</v>
      </c>
      <c r="K90" s="6" t="s">
        <v>2091</v>
      </c>
      <c r="L90" s="7" t="s">
        <v>2092</v>
      </c>
      <c r="M90" s="6" t="s">
        <v>2093</v>
      </c>
      <c r="N90" s="7" t="s">
        <v>2094</v>
      </c>
      <c r="O90" s="6" t="s">
        <v>2095</v>
      </c>
      <c r="P90" s="7" t="s">
        <v>2096</v>
      </c>
      <c r="Q90" s="6" t="s">
        <v>2097</v>
      </c>
      <c r="R90" s="7" t="s">
        <v>2098</v>
      </c>
      <c r="S90" s="167" t="s">
        <v>2099</v>
      </c>
      <c r="T90" s="7" t="s">
        <v>2100</v>
      </c>
      <c r="U90" s="6" t="s">
        <v>2101</v>
      </c>
      <c r="V90" s="7" t="s">
        <v>2102</v>
      </c>
      <c r="W90" s="6" t="s">
        <v>2103</v>
      </c>
      <c r="X90" s="16" t="s">
        <v>2104</v>
      </c>
      <c r="Y90" s="165"/>
      <c r="AA90" s="9"/>
      <c r="AC90" s="6"/>
      <c r="AD90" s="7"/>
      <c r="AE90" s="6"/>
      <c r="AF90" s="37"/>
      <c r="AG90" s="53" t="s">
        <v>1145</v>
      </c>
      <c r="AH90" s="54" t="s">
        <v>1146</v>
      </c>
      <c r="AI90" s="53" t="s">
        <v>1147</v>
      </c>
      <c r="AJ90" s="54" t="s">
        <v>1148</v>
      </c>
      <c r="AK90" s="53" t="s">
        <v>1149</v>
      </c>
      <c r="AL90" s="54" t="s">
        <v>1150</v>
      </c>
    </row>
    <row r="91" spans="1:39" s="8" customFormat="1" ht="14.25" customHeight="1">
      <c r="A91" s="25" t="s">
        <v>137</v>
      </c>
      <c r="B91" s="25" t="s">
        <v>1893</v>
      </c>
      <c r="C91" s="7" t="s">
        <v>2083</v>
      </c>
      <c r="D91" s="6" t="s">
        <v>2084</v>
      </c>
      <c r="E91" s="7" t="s">
        <v>1059</v>
      </c>
      <c r="F91" s="6" t="s">
        <v>1060</v>
      </c>
      <c r="G91" s="7" t="s">
        <v>1061</v>
      </c>
      <c r="H91" s="6" t="s">
        <v>1062</v>
      </c>
      <c r="I91" s="7" t="s">
        <v>1063</v>
      </c>
      <c r="J91" s="6" t="s">
        <v>1064</v>
      </c>
      <c r="K91" s="7" t="s">
        <v>1065</v>
      </c>
      <c r="L91" s="6" t="s">
        <v>1066</v>
      </c>
      <c r="M91" s="7" t="s">
        <v>1067</v>
      </c>
      <c r="N91" s="6" t="s">
        <v>1068</v>
      </c>
      <c r="O91" s="7" t="s">
        <v>1069</v>
      </c>
      <c r="P91" s="6" t="s">
        <v>1070</v>
      </c>
      <c r="Q91" s="7" t="s">
        <v>1071</v>
      </c>
      <c r="R91" s="6" t="s">
        <v>1072</v>
      </c>
      <c r="S91" s="15" t="s">
        <v>1073</v>
      </c>
      <c r="T91" s="6" t="s">
        <v>1074</v>
      </c>
      <c r="U91" s="7" t="s">
        <v>1075</v>
      </c>
      <c r="V91" s="6" t="s">
        <v>1076</v>
      </c>
      <c r="W91" s="7" t="s">
        <v>1077</v>
      </c>
      <c r="X91" s="152" t="s">
        <v>1078</v>
      </c>
      <c r="Y91" s="675" t="s">
        <v>1869</v>
      </c>
      <c r="AA91" s="9"/>
      <c r="AC91" s="53" t="s">
        <v>1151</v>
      </c>
      <c r="AD91" s="54" t="s">
        <v>1152</v>
      </c>
      <c r="AE91" s="53" t="s">
        <v>1153</v>
      </c>
      <c r="AF91" s="54" t="s">
        <v>1154</v>
      </c>
      <c r="AG91" s="53" t="s">
        <v>1155</v>
      </c>
      <c r="AH91" s="54" t="s">
        <v>1156</v>
      </c>
      <c r="AI91" s="53" t="s">
        <v>1157</v>
      </c>
      <c r="AJ91" s="54" t="s">
        <v>1158</v>
      </c>
      <c r="AK91" s="53" t="s">
        <v>1159</v>
      </c>
      <c r="AL91" s="54" t="s">
        <v>1160</v>
      </c>
    </row>
    <row r="92" spans="1:39" s="8" customFormat="1">
      <c r="A92" s="25" t="s">
        <v>138</v>
      </c>
      <c r="B92" s="24" t="s">
        <v>1894</v>
      </c>
      <c r="C92" s="6" t="s">
        <v>2085</v>
      </c>
      <c r="D92" s="7" t="s">
        <v>2086</v>
      </c>
      <c r="E92" s="6" t="s">
        <v>1081</v>
      </c>
      <c r="F92" s="7" t="s">
        <v>1082</v>
      </c>
      <c r="G92" s="6" t="s">
        <v>1083</v>
      </c>
      <c r="H92" s="7" t="s">
        <v>1084</v>
      </c>
      <c r="I92" s="6" t="s">
        <v>1085</v>
      </c>
      <c r="J92" s="7" t="s">
        <v>1086</v>
      </c>
      <c r="K92" s="6" t="s">
        <v>1087</v>
      </c>
      <c r="L92" s="7" t="s">
        <v>1088</v>
      </c>
      <c r="M92" s="6" t="s">
        <v>1089</v>
      </c>
      <c r="N92" s="7" t="s">
        <v>1090</v>
      </c>
      <c r="O92" s="6" t="s">
        <v>1091</v>
      </c>
      <c r="P92" s="7" t="s">
        <v>1092</v>
      </c>
      <c r="Q92" s="6" t="s">
        <v>1093</v>
      </c>
      <c r="R92" s="7" t="s">
        <v>1094</v>
      </c>
      <c r="S92" s="167" t="s">
        <v>1095</v>
      </c>
      <c r="T92" s="7" t="s">
        <v>1096</v>
      </c>
      <c r="U92" s="6" t="s">
        <v>1097</v>
      </c>
      <c r="V92" s="7" t="s">
        <v>1098</v>
      </c>
      <c r="W92" s="6" t="s">
        <v>1099</v>
      </c>
      <c r="X92" s="16" t="s">
        <v>1100</v>
      </c>
      <c r="Y92" s="675"/>
      <c r="AA92" s="9"/>
      <c r="AC92" s="53" t="s">
        <v>1161</v>
      </c>
      <c r="AD92" s="54" t="s">
        <v>1162</v>
      </c>
      <c r="AE92" s="53" t="s">
        <v>1163</v>
      </c>
      <c r="AF92" s="54" t="s">
        <v>1164</v>
      </c>
      <c r="AG92" s="53" t="s">
        <v>1165</v>
      </c>
      <c r="AH92" s="54" t="s">
        <v>1166</v>
      </c>
      <c r="AI92" s="53" t="s">
        <v>1167</v>
      </c>
      <c r="AJ92" s="54" t="s">
        <v>1168</v>
      </c>
      <c r="AK92" s="53" t="s">
        <v>1169</v>
      </c>
      <c r="AL92" s="54" t="s">
        <v>1170</v>
      </c>
    </row>
    <row r="93" spans="1:39" s="8" customFormat="1">
      <c r="A93" s="25" t="s">
        <v>130</v>
      </c>
      <c r="B93" s="25" t="s">
        <v>1895</v>
      </c>
      <c r="C93" s="6" t="s">
        <v>2087</v>
      </c>
      <c r="D93" s="7" t="s">
        <v>2088</v>
      </c>
      <c r="E93" s="6" t="s">
        <v>1103</v>
      </c>
      <c r="F93" s="7" t="s">
        <v>1104</v>
      </c>
      <c r="G93" s="6" t="s">
        <v>1105</v>
      </c>
      <c r="H93" s="7" t="s">
        <v>1106</v>
      </c>
      <c r="I93" s="6" t="s">
        <v>1107</v>
      </c>
      <c r="J93" s="7" t="s">
        <v>1108</v>
      </c>
      <c r="K93" s="6" t="s">
        <v>1109</v>
      </c>
      <c r="L93" s="7" t="s">
        <v>1110</v>
      </c>
      <c r="M93" s="6" t="s">
        <v>1111</v>
      </c>
      <c r="N93" s="7" t="s">
        <v>1112</v>
      </c>
      <c r="O93" s="6" t="s">
        <v>1113</v>
      </c>
      <c r="P93" s="7" t="s">
        <v>1114</v>
      </c>
      <c r="Q93" s="6" t="s">
        <v>1115</v>
      </c>
      <c r="R93" s="7" t="s">
        <v>1116</v>
      </c>
      <c r="S93" s="167" t="s">
        <v>1117</v>
      </c>
      <c r="T93" s="7" t="s">
        <v>1118</v>
      </c>
      <c r="U93" s="6" t="s">
        <v>1119</v>
      </c>
      <c r="V93" s="7" t="s">
        <v>1120</v>
      </c>
      <c r="W93" s="6" t="s">
        <v>1121</v>
      </c>
      <c r="X93" s="16" t="s">
        <v>1122</v>
      </c>
      <c r="Y93" s="675"/>
      <c r="AA93" s="9"/>
      <c r="AC93" s="53" t="s">
        <v>1171</v>
      </c>
      <c r="AD93" s="54" t="s">
        <v>1172</v>
      </c>
      <c r="AE93" s="53" t="s">
        <v>1173</v>
      </c>
      <c r="AF93" s="54" t="s">
        <v>1174</v>
      </c>
      <c r="AG93" s="53" t="s">
        <v>1175</v>
      </c>
      <c r="AH93" s="54" t="s">
        <v>1176</v>
      </c>
      <c r="AI93" s="53" t="s">
        <v>1177</v>
      </c>
      <c r="AJ93" s="54" t="s">
        <v>1178</v>
      </c>
      <c r="AK93" s="53" t="s">
        <v>1179</v>
      </c>
      <c r="AL93" s="54" t="s">
        <v>1180</v>
      </c>
    </row>
    <row r="94" spans="1:39" s="8" customFormat="1" ht="15" thickBot="1">
      <c r="A94" s="25" t="s">
        <v>134</v>
      </c>
      <c r="B94" s="24" t="s">
        <v>1896</v>
      </c>
      <c r="C94" s="6" t="s">
        <v>2089</v>
      </c>
      <c r="D94" s="7" t="s">
        <v>2090</v>
      </c>
      <c r="E94" s="6" t="s">
        <v>1125</v>
      </c>
      <c r="F94" s="7" t="s">
        <v>1126</v>
      </c>
      <c r="G94" s="6" t="s">
        <v>1127</v>
      </c>
      <c r="H94" s="7" t="s">
        <v>1128</v>
      </c>
      <c r="I94" s="6" t="s">
        <v>1129</v>
      </c>
      <c r="J94" s="7" t="s">
        <v>1130</v>
      </c>
      <c r="K94" s="6" t="s">
        <v>1131</v>
      </c>
      <c r="L94" s="7" t="s">
        <v>1132</v>
      </c>
      <c r="M94" s="6" t="s">
        <v>1133</v>
      </c>
      <c r="N94" s="7" t="s">
        <v>1134</v>
      </c>
      <c r="O94" s="6" t="s">
        <v>1135</v>
      </c>
      <c r="P94" s="7" t="s">
        <v>1136</v>
      </c>
      <c r="Q94" s="6" t="s">
        <v>1137</v>
      </c>
      <c r="R94" s="7" t="s">
        <v>1138</v>
      </c>
      <c r="S94" s="167" t="s">
        <v>1139</v>
      </c>
      <c r="T94" s="7" t="s">
        <v>1140</v>
      </c>
      <c r="U94" s="6" t="s">
        <v>1141</v>
      </c>
      <c r="V94" s="7" t="s">
        <v>1142</v>
      </c>
      <c r="W94" s="6" t="s">
        <v>1143</v>
      </c>
      <c r="X94" s="16" t="s">
        <v>1144</v>
      </c>
      <c r="Y94" s="675"/>
      <c r="AA94" s="9"/>
      <c r="AC94" s="53" t="s">
        <v>1181</v>
      </c>
      <c r="AD94" s="54" t="s">
        <v>1182</v>
      </c>
      <c r="AE94" s="53" t="s">
        <v>1183</v>
      </c>
      <c r="AF94" s="54" t="s">
        <v>1184</v>
      </c>
      <c r="AG94" s="53" t="s">
        <v>1185</v>
      </c>
      <c r="AH94" s="54" t="s">
        <v>1186</v>
      </c>
      <c r="AI94" s="53" t="s">
        <v>1187</v>
      </c>
      <c r="AJ94" s="54" t="s">
        <v>1188</v>
      </c>
      <c r="AK94" s="53" t="s">
        <v>1189</v>
      </c>
      <c r="AL94" s="54" t="s">
        <v>1190</v>
      </c>
    </row>
    <row r="95" spans="1:39" s="8" customFormat="1" ht="15.75" thickTop="1" thickBot="1">
      <c r="A95" s="25" t="s">
        <v>139</v>
      </c>
      <c r="B95" s="25" t="s">
        <v>1897</v>
      </c>
      <c r="C95" s="82" t="s">
        <v>2105</v>
      </c>
      <c r="D95" s="78" t="s">
        <v>2106</v>
      </c>
      <c r="E95" s="83" t="s">
        <v>1977</v>
      </c>
      <c r="F95" s="84" t="s">
        <v>1978</v>
      </c>
      <c r="G95" s="84" t="s">
        <v>1979</v>
      </c>
      <c r="H95" s="84" t="s">
        <v>1415</v>
      </c>
      <c r="I95" s="84" t="s">
        <v>1416</v>
      </c>
      <c r="J95" s="84" t="s">
        <v>1417</v>
      </c>
      <c r="K95" s="84" t="s">
        <v>1418</v>
      </c>
      <c r="L95" s="84" t="s">
        <v>1419</v>
      </c>
      <c r="M95" s="84" t="s">
        <v>1420</v>
      </c>
      <c r="N95" s="84" t="s">
        <v>1421</v>
      </c>
      <c r="O95" s="84" t="s">
        <v>1422</v>
      </c>
      <c r="P95" s="84" t="s">
        <v>1423</v>
      </c>
      <c r="Q95" s="84" t="s">
        <v>1424</v>
      </c>
      <c r="R95" s="84" t="s">
        <v>1425</v>
      </c>
      <c r="S95" s="168" t="s">
        <v>1426</v>
      </c>
      <c r="T95" s="84" t="s">
        <v>1427</v>
      </c>
      <c r="U95" s="84" t="s">
        <v>1428</v>
      </c>
      <c r="V95" s="84" t="s">
        <v>1429</v>
      </c>
      <c r="W95" s="84" t="s">
        <v>1430</v>
      </c>
      <c r="X95" s="153" t="s">
        <v>1431</v>
      </c>
      <c r="Y95" s="675"/>
      <c r="AA95" s="9"/>
      <c r="AC95" s="53" t="s">
        <v>1191</v>
      </c>
      <c r="AD95" s="54" t="s">
        <v>1192</v>
      </c>
      <c r="AE95" s="53" t="s">
        <v>1193</v>
      </c>
      <c r="AF95" s="54" t="s">
        <v>1194</v>
      </c>
      <c r="AG95" s="53" t="s">
        <v>1195</v>
      </c>
      <c r="AH95" s="54" t="s">
        <v>1196</v>
      </c>
      <c r="AI95" s="53" t="s">
        <v>1197</v>
      </c>
      <c r="AJ95" s="54" t="s">
        <v>1198</v>
      </c>
      <c r="AK95" s="53" t="s">
        <v>1199</v>
      </c>
      <c r="AL95" s="54" t="s">
        <v>1200</v>
      </c>
    </row>
    <row r="96" spans="1:39" s="8" customFormat="1" ht="15" thickTop="1">
      <c r="A96" s="25" t="s">
        <v>131</v>
      </c>
      <c r="B96" s="24" t="s">
        <v>1898</v>
      </c>
      <c r="C96" s="85" t="s">
        <v>1980</v>
      </c>
      <c r="D96" s="85" t="s">
        <v>1981</v>
      </c>
      <c r="E96" s="85" t="s">
        <v>1982</v>
      </c>
      <c r="F96" s="85" t="s">
        <v>1983</v>
      </c>
      <c r="G96" s="85" t="s">
        <v>1432</v>
      </c>
      <c r="H96" s="85" t="s">
        <v>1433</v>
      </c>
      <c r="I96" s="85" t="s">
        <v>1434</v>
      </c>
      <c r="J96" s="85" t="s">
        <v>1435</v>
      </c>
      <c r="K96" s="85" t="s">
        <v>1436</v>
      </c>
      <c r="L96" s="85" t="s">
        <v>1437</v>
      </c>
      <c r="M96" s="85" t="s">
        <v>1438</v>
      </c>
      <c r="N96" s="85" t="s">
        <v>1439</v>
      </c>
      <c r="O96" s="85" t="s">
        <v>1440</v>
      </c>
      <c r="P96" s="85" t="s">
        <v>1441</v>
      </c>
      <c r="Q96" s="85" t="s">
        <v>1442</v>
      </c>
      <c r="R96" s="85" t="s">
        <v>1443</v>
      </c>
      <c r="S96" s="86" t="s">
        <v>1444</v>
      </c>
      <c r="T96" s="85" t="s">
        <v>1445</v>
      </c>
      <c r="U96" s="85" t="s">
        <v>1446</v>
      </c>
      <c r="V96" s="85" t="s">
        <v>1447</v>
      </c>
      <c r="W96" s="85" t="s">
        <v>1448</v>
      </c>
      <c r="X96" s="154" t="s">
        <v>1449</v>
      </c>
      <c r="Y96" s="166"/>
      <c r="AA96" s="9"/>
      <c r="AC96" s="53" t="s">
        <v>1201</v>
      </c>
      <c r="AD96" s="54" t="s">
        <v>1202</v>
      </c>
      <c r="AE96" s="53" t="s">
        <v>1203</v>
      </c>
      <c r="AF96" s="54" t="s">
        <v>1204</v>
      </c>
      <c r="AG96" s="53" t="s">
        <v>1205</v>
      </c>
      <c r="AH96" s="54" t="s">
        <v>1206</v>
      </c>
      <c r="AI96" s="53" t="s">
        <v>1207</v>
      </c>
      <c r="AJ96" s="55" t="s">
        <v>1208</v>
      </c>
      <c r="AK96" s="56" t="s">
        <v>1209</v>
      </c>
      <c r="AL96" s="57" t="s">
        <v>1210</v>
      </c>
    </row>
    <row r="97" spans="1:39" s="8" customFormat="1">
      <c r="A97" s="24" t="s">
        <v>140</v>
      </c>
      <c r="B97" s="25" t="s">
        <v>1899</v>
      </c>
      <c r="C97" s="85" t="s">
        <v>1984</v>
      </c>
      <c r="D97" s="85" t="s">
        <v>1985</v>
      </c>
      <c r="E97" s="85" t="s">
        <v>1450</v>
      </c>
      <c r="F97" s="85" t="s">
        <v>1451</v>
      </c>
      <c r="G97" s="85" t="s">
        <v>1452</v>
      </c>
      <c r="H97" s="85" t="s">
        <v>1453</v>
      </c>
      <c r="I97" s="85" t="s">
        <v>1454</v>
      </c>
      <c r="J97" s="85" t="s">
        <v>1455</v>
      </c>
      <c r="K97" s="85" t="s">
        <v>1456</v>
      </c>
      <c r="L97" s="85" t="s">
        <v>1457</v>
      </c>
      <c r="M97" s="85" t="s">
        <v>1458</v>
      </c>
      <c r="N97" s="85" t="s">
        <v>1459</v>
      </c>
      <c r="O97" s="85" t="s">
        <v>1460</v>
      </c>
      <c r="P97" s="85" t="s">
        <v>1461</v>
      </c>
      <c r="Q97" s="85" t="s">
        <v>1462</v>
      </c>
      <c r="R97" s="85" t="s">
        <v>1463</v>
      </c>
      <c r="S97" s="86" t="s">
        <v>1464</v>
      </c>
      <c r="T97" s="85" t="s">
        <v>1465</v>
      </c>
      <c r="U97" s="85" t="s">
        <v>1466</v>
      </c>
      <c r="V97" s="85" t="s">
        <v>1467</v>
      </c>
      <c r="W97" s="85" t="s">
        <v>1468</v>
      </c>
      <c r="X97" s="154" t="s">
        <v>1469</v>
      </c>
      <c r="Y97" s="68"/>
      <c r="AA97" s="9"/>
      <c r="AC97" s="56" t="s">
        <v>1211</v>
      </c>
      <c r="AD97" s="57" t="s">
        <v>1212</v>
      </c>
      <c r="AE97" s="56" t="s">
        <v>1213</v>
      </c>
      <c r="AF97" s="57" t="s">
        <v>1214</v>
      </c>
      <c r="AG97" s="56" t="s">
        <v>1215</v>
      </c>
      <c r="AH97" s="57" t="s">
        <v>1216</v>
      </c>
      <c r="AI97" s="56" t="s">
        <v>1217</v>
      </c>
      <c r="AJ97" s="57" t="s">
        <v>1218</v>
      </c>
      <c r="AK97" s="56" t="s">
        <v>1219</v>
      </c>
      <c r="AL97" s="57" t="s">
        <v>1220</v>
      </c>
    </row>
    <row r="98" spans="1:39" s="8" customFormat="1">
      <c r="A98" s="25" t="s">
        <v>135</v>
      </c>
      <c r="B98" s="24" t="s">
        <v>1900</v>
      </c>
      <c r="C98" s="85" t="s">
        <v>1470</v>
      </c>
      <c r="D98" s="85" t="s">
        <v>1471</v>
      </c>
      <c r="E98" s="85" t="s">
        <v>1472</v>
      </c>
      <c r="F98" s="85" t="s">
        <v>1473</v>
      </c>
      <c r="G98" s="85" t="s">
        <v>1474</v>
      </c>
      <c r="H98" s="85" t="s">
        <v>1475</v>
      </c>
      <c r="I98" s="85" t="s">
        <v>1476</v>
      </c>
      <c r="J98" s="85" t="s">
        <v>1477</v>
      </c>
      <c r="K98" s="85" t="s">
        <v>1478</v>
      </c>
      <c r="L98" s="85" t="s">
        <v>1479</v>
      </c>
      <c r="M98" s="85" t="s">
        <v>1986</v>
      </c>
      <c r="N98" s="85" t="s">
        <v>1987</v>
      </c>
      <c r="O98" s="85" t="s">
        <v>1988</v>
      </c>
      <c r="P98" s="85" t="s">
        <v>1989</v>
      </c>
      <c r="Q98" s="85" t="s">
        <v>1990</v>
      </c>
      <c r="R98" s="85" t="s">
        <v>1991</v>
      </c>
      <c r="S98" s="86" t="s">
        <v>1992</v>
      </c>
      <c r="T98" s="85" t="s">
        <v>1993</v>
      </c>
      <c r="U98" s="85" t="s">
        <v>1994</v>
      </c>
      <c r="V98" s="85" t="s">
        <v>1995</v>
      </c>
      <c r="W98" s="85" t="s">
        <v>1996</v>
      </c>
      <c r="X98" s="154" t="s">
        <v>1997</v>
      </c>
      <c r="Y98" s="68"/>
      <c r="AA98" s="9"/>
      <c r="AC98" s="56" t="s">
        <v>1221</v>
      </c>
      <c r="AD98" s="57" t="s">
        <v>1222</v>
      </c>
      <c r="AE98" s="56" t="s">
        <v>1223</v>
      </c>
      <c r="AF98" s="57" t="s">
        <v>1224</v>
      </c>
      <c r="AG98" s="56" t="s">
        <v>1225</v>
      </c>
      <c r="AH98" s="57" t="s">
        <v>1226</v>
      </c>
      <c r="AI98" s="56" t="s">
        <v>1227</v>
      </c>
      <c r="AJ98" s="57" t="s">
        <v>1228</v>
      </c>
      <c r="AK98" s="56" t="s">
        <v>1229</v>
      </c>
      <c r="AL98" s="57" t="s">
        <v>1230</v>
      </c>
    </row>
    <row r="99" spans="1:39" s="8" customFormat="1" ht="15" thickBot="1">
      <c r="A99" s="25" t="s">
        <v>132</v>
      </c>
      <c r="B99" s="25" t="s">
        <v>1901</v>
      </c>
      <c r="C99" s="85" t="s">
        <v>1998</v>
      </c>
      <c r="D99" s="85" t="s">
        <v>1999</v>
      </c>
      <c r="E99" s="85" t="s">
        <v>2000</v>
      </c>
      <c r="F99" s="85" t="s">
        <v>2001</v>
      </c>
      <c r="G99" s="85" t="s">
        <v>2002</v>
      </c>
      <c r="H99" s="85" t="s">
        <v>2003</v>
      </c>
      <c r="I99" s="85" t="s">
        <v>2004</v>
      </c>
      <c r="J99" s="85" t="s">
        <v>1480</v>
      </c>
      <c r="K99" s="85" t="s">
        <v>1481</v>
      </c>
      <c r="L99" s="85" t="s">
        <v>1482</v>
      </c>
      <c r="M99" s="85" t="s">
        <v>1483</v>
      </c>
      <c r="N99" s="85" t="s">
        <v>1484</v>
      </c>
      <c r="O99" s="85" t="s">
        <v>1485</v>
      </c>
      <c r="P99" s="85" t="s">
        <v>1486</v>
      </c>
      <c r="Q99" s="85" t="s">
        <v>1487</v>
      </c>
      <c r="R99" s="85" t="s">
        <v>1488</v>
      </c>
      <c r="S99" s="86" t="s">
        <v>1489</v>
      </c>
      <c r="T99" s="85" t="s">
        <v>1490</v>
      </c>
      <c r="U99" s="85" t="s">
        <v>1491</v>
      </c>
      <c r="V99" s="85" t="s">
        <v>1492</v>
      </c>
      <c r="W99" s="85" t="s">
        <v>1493</v>
      </c>
      <c r="X99" s="154" t="s">
        <v>1494</v>
      </c>
      <c r="Y99" s="68"/>
      <c r="AA99" s="9"/>
      <c r="AC99" s="56" t="s">
        <v>1231</v>
      </c>
      <c r="AD99" s="57" t="s">
        <v>1232</v>
      </c>
      <c r="AE99" s="56" t="s">
        <v>1233</v>
      </c>
      <c r="AF99" s="57" t="s">
        <v>1234</v>
      </c>
      <c r="AG99" s="56" t="s">
        <v>1235</v>
      </c>
      <c r="AH99" s="57" t="s">
        <v>1236</v>
      </c>
      <c r="AI99" s="56" t="s">
        <v>1237</v>
      </c>
      <c r="AJ99" s="57" t="s">
        <v>1238</v>
      </c>
      <c r="AK99" s="56" t="s">
        <v>1239</v>
      </c>
      <c r="AL99" s="58" t="s">
        <v>1240</v>
      </c>
    </row>
    <row r="100" spans="1:39" s="8" customFormat="1" ht="15.75" thickTop="1" thickBot="1">
      <c r="A100" s="25" t="s">
        <v>141</v>
      </c>
      <c r="B100" s="24" t="s">
        <v>1902</v>
      </c>
      <c r="C100" s="88" t="s">
        <v>1495</v>
      </c>
      <c r="D100" s="88" t="s">
        <v>1496</v>
      </c>
      <c r="E100" s="88" t="s">
        <v>1497</v>
      </c>
      <c r="F100" s="88" t="s">
        <v>1498</v>
      </c>
      <c r="G100" s="88" t="s">
        <v>1499</v>
      </c>
      <c r="H100" s="88" t="s">
        <v>1500</v>
      </c>
      <c r="I100" s="88" t="s">
        <v>1501</v>
      </c>
      <c r="J100" s="88" t="s">
        <v>1502</v>
      </c>
      <c r="K100" s="88" t="s">
        <v>1503</v>
      </c>
      <c r="L100" s="88" t="s">
        <v>1504</v>
      </c>
      <c r="M100" s="88" t="s">
        <v>1505</v>
      </c>
      <c r="N100" s="88" t="s">
        <v>1506</v>
      </c>
      <c r="O100" s="88" t="s">
        <v>1507</v>
      </c>
      <c r="P100" s="88" t="s">
        <v>1508</v>
      </c>
      <c r="Q100" s="88" t="s">
        <v>1509</v>
      </c>
      <c r="R100" s="88" t="s">
        <v>1510</v>
      </c>
      <c r="S100" s="169" t="s">
        <v>1511</v>
      </c>
      <c r="T100" s="88" t="s">
        <v>1512</v>
      </c>
      <c r="U100" s="88" t="s">
        <v>1513</v>
      </c>
      <c r="V100" s="89" t="s">
        <v>1514</v>
      </c>
      <c r="W100" s="90" t="s">
        <v>2107</v>
      </c>
      <c r="X100" s="155" t="s">
        <v>2108</v>
      </c>
      <c r="Y100" s="68"/>
      <c r="AA100" s="9"/>
      <c r="AC100" s="51" t="s">
        <v>1241</v>
      </c>
      <c r="AD100" s="52" t="s">
        <v>1242</v>
      </c>
      <c r="AE100" s="51" t="s">
        <v>1243</v>
      </c>
      <c r="AF100" s="52" t="s">
        <v>1244</v>
      </c>
      <c r="AG100" s="51" t="s">
        <v>1245</v>
      </c>
      <c r="AH100" s="52" t="s">
        <v>1246</v>
      </c>
      <c r="AI100" s="51" t="s">
        <v>1247</v>
      </c>
      <c r="AJ100" s="52" t="s">
        <v>1248</v>
      </c>
      <c r="AK100" s="51" t="s">
        <v>1249</v>
      </c>
      <c r="AL100" s="52" t="s">
        <v>1250</v>
      </c>
    </row>
    <row r="101" spans="1:39" s="8" customFormat="1" ht="15" thickTop="1">
      <c r="A101" s="25" t="s">
        <v>142</v>
      </c>
      <c r="B101" s="25" t="s">
        <v>1903</v>
      </c>
      <c r="C101" s="7" t="s">
        <v>2109</v>
      </c>
      <c r="D101" s="7" t="s">
        <v>2110</v>
      </c>
      <c r="E101" s="7" t="s">
        <v>1150</v>
      </c>
      <c r="F101" s="7" t="s">
        <v>1151</v>
      </c>
      <c r="G101" s="7" t="s">
        <v>1152</v>
      </c>
      <c r="H101" s="7" t="s">
        <v>1153</v>
      </c>
      <c r="I101" s="7" t="s">
        <v>1154</v>
      </c>
      <c r="J101" s="7" t="s">
        <v>1155</v>
      </c>
      <c r="K101" s="7" t="s">
        <v>1156</v>
      </c>
      <c r="L101" s="7" t="s">
        <v>1157</v>
      </c>
      <c r="M101" s="7" t="s">
        <v>1158</v>
      </c>
      <c r="N101" s="7" t="s">
        <v>1159</v>
      </c>
      <c r="O101" s="7" t="s">
        <v>1160</v>
      </c>
      <c r="P101" s="7" t="s">
        <v>1161</v>
      </c>
      <c r="Q101" s="7" t="s">
        <v>1162</v>
      </c>
      <c r="R101" s="7" t="s">
        <v>1163</v>
      </c>
      <c r="S101" s="15" t="s">
        <v>1164</v>
      </c>
      <c r="T101" s="7" t="s">
        <v>1165</v>
      </c>
      <c r="U101" s="7" t="s">
        <v>1166</v>
      </c>
      <c r="V101" s="7" t="s">
        <v>1167</v>
      </c>
      <c r="W101" s="7" t="s">
        <v>1168</v>
      </c>
      <c r="X101" s="16" t="s">
        <v>1169</v>
      </c>
      <c r="Y101" s="68"/>
      <c r="AA101" s="9"/>
      <c r="AC101" s="51" t="s">
        <v>1251</v>
      </c>
      <c r="AD101" s="52" t="s">
        <v>1252</v>
      </c>
      <c r="AE101" s="51" t="s">
        <v>1253</v>
      </c>
      <c r="AF101" s="52" t="s">
        <v>1254</v>
      </c>
      <c r="AG101" s="51" t="s">
        <v>1255</v>
      </c>
      <c r="AH101" s="59" t="s">
        <v>1256</v>
      </c>
    </row>
    <row r="102" spans="1:39" s="8" customFormat="1" ht="15" thickBot="1">
      <c r="A102" s="25" t="s">
        <v>133</v>
      </c>
      <c r="B102" s="24" t="s">
        <v>1904</v>
      </c>
      <c r="C102" s="7" t="s">
        <v>2008</v>
      </c>
      <c r="D102" s="7" t="s">
        <v>2111</v>
      </c>
      <c r="E102" s="7" t="s">
        <v>1172</v>
      </c>
      <c r="F102" s="7" t="s">
        <v>1173</v>
      </c>
      <c r="G102" s="7" t="s">
        <v>1174</v>
      </c>
      <c r="H102" s="7" t="s">
        <v>1175</v>
      </c>
      <c r="I102" s="7" t="s">
        <v>1176</v>
      </c>
      <c r="J102" s="7" t="s">
        <v>1177</v>
      </c>
      <c r="K102" s="7" t="s">
        <v>1178</v>
      </c>
      <c r="L102" s="7" t="s">
        <v>1179</v>
      </c>
      <c r="M102" s="7" t="s">
        <v>1180</v>
      </c>
      <c r="N102" s="7" t="s">
        <v>1181</v>
      </c>
      <c r="O102" s="7" t="s">
        <v>1182</v>
      </c>
      <c r="P102" s="7" t="s">
        <v>1183</v>
      </c>
      <c r="Q102" s="7" t="s">
        <v>1184</v>
      </c>
      <c r="R102" s="7" t="s">
        <v>1185</v>
      </c>
      <c r="S102" s="15" t="s">
        <v>1186</v>
      </c>
      <c r="T102" s="7" t="s">
        <v>1187</v>
      </c>
      <c r="U102" s="7" t="s">
        <v>1188</v>
      </c>
      <c r="V102" s="7" t="s">
        <v>1189</v>
      </c>
      <c r="W102" s="7" t="s">
        <v>1190</v>
      </c>
      <c r="X102" s="16" t="s">
        <v>1191</v>
      </c>
      <c r="AA102" s="9"/>
    </row>
    <row r="103" spans="1:39" s="8" customFormat="1" ht="15.75" thickTop="1" thickBot="1">
      <c r="A103" s="25" t="s">
        <v>143</v>
      </c>
      <c r="B103" s="25" t="s">
        <v>1905</v>
      </c>
      <c r="C103" s="77" t="s">
        <v>2112</v>
      </c>
      <c r="D103" s="77" t="s">
        <v>2113</v>
      </c>
      <c r="E103" s="77" t="s">
        <v>1194</v>
      </c>
      <c r="F103" s="77" t="s">
        <v>1195</v>
      </c>
      <c r="G103" s="77" t="s">
        <v>1196</v>
      </c>
      <c r="H103" s="77" t="s">
        <v>1197</v>
      </c>
      <c r="I103" s="77" t="s">
        <v>1198</v>
      </c>
      <c r="J103" s="77" t="s">
        <v>1199</v>
      </c>
      <c r="K103" s="77" t="s">
        <v>1200</v>
      </c>
      <c r="L103" s="77" t="s">
        <v>1201</v>
      </c>
      <c r="M103" s="77" t="s">
        <v>1202</v>
      </c>
      <c r="N103" s="77" t="s">
        <v>1203</v>
      </c>
      <c r="O103" s="77" t="s">
        <v>1204</v>
      </c>
      <c r="P103" s="77" t="s">
        <v>1205</v>
      </c>
      <c r="Q103" s="77" t="s">
        <v>1206</v>
      </c>
      <c r="R103" s="77" t="s">
        <v>1207</v>
      </c>
      <c r="S103" s="77" t="s">
        <v>1208</v>
      </c>
      <c r="T103" s="78" t="s">
        <v>2114</v>
      </c>
      <c r="U103" s="83" t="s">
        <v>2009</v>
      </c>
      <c r="V103" s="84" t="s">
        <v>2010</v>
      </c>
      <c r="W103" s="84" t="s">
        <v>1515</v>
      </c>
      <c r="X103" s="153" t="s">
        <v>1516</v>
      </c>
      <c r="AA103" s="9"/>
      <c r="AD103" s="7"/>
      <c r="AE103" s="6"/>
      <c r="AF103" s="7"/>
      <c r="AG103" s="6"/>
      <c r="AH103" s="7"/>
      <c r="AI103" s="6"/>
      <c r="AJ103" s="7"/>
      <c r="AK103" s="6"/>
      <c r="AL103" s="7"/>
    </row>
    <row r="104" spans="1:39" s="8" customFormat="1" ht="15" thickTop="1">
      <c r="A104" s="25" t="s">
        <v>144</v>
      </c>
      <c r="B104" s="24" t="s">
        <v>1906</v>
      </c>
      <c r="C104" s="85" t="s">
        <v>2011</v>
      </c>
      <c r="D104" s="85" t="s">
        <v>2012</v>
      </c>
      <c r="E104" s="85" t="s">
        <v>1517</v>
      </c>
      <c r="F104" s="85" t="s">
        <v>1518</v>
      </c>
      <c r="G104" s="85" t="s">
        <v>1519</v>
      </c>
      <c r="H104" s="85" t="s">
        <v>1520</v>
      </c>
      <c r="I104" s="85" t="s">
        <v>1521</v>
      </c>
      <c r="J104" s="85" t="s">
        <v>1522</v>
      </c>
      <c r="K104" s="85" t="s">
        <v>1523</v>
      </c>
      <c r="L104" s="85" t="s">
        <v>1524</v>
      </c>
      <c r="M104" s="85" t="s">
        <v>1525</v>
      </c>
      <c r="N104" s="85" t="s">
        <v>1526</v>
      </c>
      <c r="O104" s="85" t="s">
        <v>1527</v>
      </c>
      <c r="P104" s="85" t="s">
        <v>1528</v>
      </c>
      <c r="Q104" s="85" t="s">
        <v>1529</v>
      </c>
      <c r="R104" s="85" t="s">
        <v>1530</v>
      </c>
      <c r="S104" s="86" t="s">
        <v>1531</v>
      </c>
      <c r="T104" s="85" t="s">
        <v>1532</v>
      </c>
      <c r="U104" s="85" t="s">
        <v>1533</v>
      </c>
      <c r="V104" s="85" t="s">
        <v>1534</v>
      </c>
      <c r="W104" s="85" t="s">
        <v>1535</v>
      </c>
      <c r="X104" s="154" t="s">
        <v>1536</v>
      </c>
      <c r="AA104" s="9"/>
      <c r="AC104" s="6"/>
      <c r="AD104" s="7"/>
      <c r="AE104" s="6"/>
      <c r="AF104" s="7"/>
      <c r="AG104" s="6"/>
      <c r="AH104" s="7"/>
      <c r="AI104" s="6"/>
      <c r="AJ104" s="7"/>
      <c r="AK104" s="6"/>
      <c r="AL104" s="7"/>
    </row>
    <row r="105" spans="1:39" s="8" customFormat="1">
      <c r="A105" s="25" t="s">
        <v>145</v>
      </c>
      <c r="B105" s="25" t="s">
        <v>1907</v>
      </c>
      <c r="C105" s="85" t="s">
        <v>2013</v>
      </c>
      <c r="D105" s="85" t="s">
        <v>2014</v>
      </c>
      <c r="E105" s="85" t="s">
        <v>1537</v>
      </c>
      <c r="F105" s="85" t="s">
        <v>1538</v>
      </c>
      <c r="G105" s="85" t="s">
        <v>1539</v>
      </c>
      <c r="H105" s="85" t="s">
        <v>1540</v>
      </c>
      <c r="I105" s="85" t="s">
        <v>1541</v>
      </c>
      <c r="J105" s="85" t="s">
        <v>1542</v>
      </c>
      <c r="K105" s="85" t="s">
        <v>1543</v>
      </c>
      <c r="L105" s="85" t="s">
        <v>1544</v>
      </c>
      <c r="M105" s="85" t="s">
        <v>1545</v>
      </c>
      <c r="N105" s="85" t="s">
        <v>1546</v>
      </c>
      <c r="O105" s="85" t="s">
        <v>1547</v>
      </c>
      <c r="P105" s="85" t="s">
        <v>1548</v>
      </c>
      <c r="Q105" s="85" t="s">
        <v>1549</v>
      </c>
      <c r="R105" s="85" t="s">
        <v>1550</v>
      </c>
      <c r="S105" s="86" t="s">
        <v>1551</v>
      </c>
      <c r="T105" s="85" t="s">
        <v>1552</v>
      </c>
      <c r="U105" s="85" t="s">
        <v>1553</v>
      </c>
      <c r="V105" s="85" t="s">
        <v>1554</v>
      </c>
      <c r="W105" s="85" t="s">
        <v>1555</v>
      </c>
      <c r="X105" s="154" t="s">
        <v>1556</v>
      </c>
      <c r="AA105" s="9"/>
      <c r="AC105" s="6"/>
      <c r="AD105" s="7"/>
      <c r="AE105" s="6"/>
      <c r="AF105" s="7"/>
      <c r="AG105" s="6"/>
      <c r="AH105" s="7"/>
      <c r="AI105" s="6"/>
      <c r="AJ105" s="7"/>
      <c r="AK105" s="6"/>
      <c r="AL105" s="7"/>
    </row>
    <row r="106" spans="1:39" s="75" customFormat="1">
      <c r="A106" s="26" t="s">
        <v>136</v>
      </c>
      <c r="B106" s="151" t="s">
        <v>1908</v>
      </c>
      <c r="C106" s="156" t="s">
        <v>1557</v>
      </c>
      <c r="D106" s="156" t="s">
        <v>1558</v>
      </c>
      <c r="E106" s="156" t="s">
        <v>1559</v>
      </c>
      <c r="F106" s="156" t="s">
        <v>1560</v>
      </c>
      <c r="G106" s="156" t="s">
        <v>1561</v>
      </c>
      <c r="H106" s="156" t="s">
        <v>1562</v>
      </c>
      <c r="I106" s="156" t="s">
        <v>1563</v>
      </c>
      <c r="J106" s="156" t="s">
        <v>1564</v>
      </c>
      <c r="K106" s="156" t="s">
        <v>1565</v>
      </c>
      <c r="L106" s="156" t="s">
        <v>1566</v>
      </c>
      <c r="M106" s="156" t="s">
        <v>1567</v>
      </c>
      <c r="N106" s="156" t="s">
        <v>1568</v>
      </c>
      <c r="O106" s="156" t="s">
        <v>1569</v>
      </c>
      <c r="P106" s="156" t="s">
        <v>1570</v>
      </c>
      <c r="Q106" s="156" t="s">
        <v>1571</v>
      </c>
      <c r="R106" s="157" t="s">
        <v>1572</v>
      </c>
      <c r="S106" s="170"/>
      <c r="T106" s="156"/>
      <c r="U106" s="156"/>
      <c r="V106" s="156"/>
      <c r="W106" s="156"/>
      <c r="X106" s="158"/>
      <c r="AC106" s="6"/>
      <c r="AD106" s="7"/>
      <c r="AE106" s="6"/>
      <c r="AF106" s="7"/>
      <c r="AG106" s="6"/>
      <c r="AH106" s="7"/>
      <c r="AI106" s="6"/>
      <c r="AJ106" s="7"/>
      <c r="AK106" s="6"/>
      <c r="AL106" s="7"/>
    </row>
    <row r="107" spans="1:39" s="8" customFormat="1">
      <c r="A107" s="3"/>
      <c r="B107" s="3"/>
      <c r="AA107" s="9"/>
      <c r="AC107" s="6"/>
      <c r="AD107" s="7"/>
      <c r="AE107" s="6"/>
      <c r="AF107" s="7"/>
      <c r="AG107" s="6"/>
      <c r="AH107" s="7"/>
      <c r="AI107" s="6"/>
      <c r="AJ107" s="7"/>
      <c r="AK107" s="6"/>
      <c r="AL107" s="7"/>
    </row>
    <row r="108" spans="1:39" s="75" customFormat="1">
      <c r="A108" s="3"/>
      <c r="B108" s="3"/>
      <c r="AC108" s="6"/>
      <c r="AD108" s="7"/>
      <c r="AE108" s="6"/>
      <c r="AF108" s="7"/>
      <c r="AG108" s="6"/>
      <c r="AH108" s="7"/>
      <c r="AI108" s="6"/>
      <c r="AJ108" s="7"/>
      <c r="AK108" s="6"/>
      <c r="AL108" s="7"/>
    </row>
    <row r="109" spans="1:39" s="8" customFormat="1">
      <c r="A109" s="3"/>
      <c r="B109" s="13" t="s">
        <v>493</v>
      </c>
      <c r="C109" s="639">
        <v>42251</v>
      </c>
      <c r="D109" s="639"/>
      <c r="E109" s="14">
        <f>C109</f>
        <v>42251</v>
      </c>
      <c r="F109" s="11"/>
      <c r="G109" s="12" t="s">
        <v>491</v>
      </c>
      <c r="H109" s="10" t="s">
        <v>734</v>
      </c>
      <c r="N109" s="3"/>
      <c r="O109" s="3"/>
      <c r="P109" s="13" t="s">
        <v>493</v>
      </c>
      <c r="Q109" s="661">
        <v>42251</v>
      </c>
      <c r="R109" s="661"/>
      <c r="S109" s="14">
        <f>Q109</f>
        <v>42251</v>
      </c>
      <c r="T109" s="11"/>
      <c r="U109" s="12" t="s">
        <v>491</v>
      </c>
      <c r="V109" s="10" t="s">
        <v>2057</v>
      </c>
      <c r="W109" s="36"/>
      <c r="AA109" s="9"/>
      <c r="AC109" s="6"/>
      <c r="AD109" s="7"/>
      <c r="AE109" s="6"/>
      <c r="AF109" s="7"/>
      <c r="AG109" s="6"/>
      <c r="AH109" s="7"/>
      <c r="AI109" s="6"/>
      <c r="AJ109" s="7"/>
      <c r="AK109" s="6"/>
      <c r="AL109" s="7"/>
    </row>
    <row r="110" spans="1:39" s="8" customFormat="1">
      <c r="A110" s="23"/>
      <c r="B110" s="150"/>
      <c r="C110" s="19" t="s">
        <v>1</v>
      </c>
      <c r="D110" s="20" t="s">
        <v>3</v>
      </c>
      <c r="E110" s="20" t="s">
        <v>5</v>
      </c>
      <c r="F110" s="20" t="s">
        <v>7</v>
      </c>
      <c r="G110" s="20" t="s">
        <v>9</v>
      </c>
      <c r="H110" s="20" t="s">
        <v>11</v>
      </c>
      <c r="I110" s="20" t="s">
        <v>13</v>
      </c>
      <c r="J110" s="20" t="s">
        <v>15</v>
      </c>
      <c r="K110" s="20" t="s">
        <v>17</v>
      </c>
      <c r="L110" s="21" t="s">
        <v>19</v>
      </c>
      <c r="M110" s="165"/>
      <c r="N110" s="3"/>
      <c r="O110" s="23"/>
      <c r="P110" s="150"/>
      <c r="Q110" s="19" t="s">
        <v>1</v>
      </c>
      <c r="R110" s="20" t="s">
        <v>3</v>
      </c>
      <c r="S110" s="20" t="s">
        <v>5</v>
      </c>
      <c r="T110" s="20" t="s">
        <v>7</v>
      </c>
      <c r="U110" s="20" t="s">
        <v>9</v>
      </c>
      <c r="V110" s="20" t="s">
        <v>11</v>
      </c>
      <c r="W110" s="20" t="s">
        <v>13</v>
      </c>
      <c r="X110" s="21" t="s">
        <v>15</v>
      </c>
      <c r="AB110" s="9"/>
      <c r="AD110" s="6"/>
      <c r="AE110" s="7"/>
      <c r="AF110" s="6"/>
      <c r="AG110" s="7"/>
      <c r="AH110" s="6"/>
      <c r="AI110" s="7"/>
      <c r="AJ110" s="6"/>
      <c r="AK110" s="7"/>
      <c r="AL110" s="6"/>
      <c r="AM110" s="7"/>
    </row>
    <row r="111" spans="1:39" s="8" customFormat="1">
      <c r="A111" s="24" t="s">
        <v>0</v>
      </c>
      <c r="B111" s="148" t="s">
        <v>1892</v>
      </c>
      <c r="C111" s="49" t="s">
        <v>1692</v>
      </c>
      <c r="D111" s="49" t="s">
        <v>1693</v>
      </c>
      <c r="E111" s="49" t="s">
        <v>1694</v>
      </c>
      <c r="F111" s="49" t="s">
        <v>1695</v>
      </c>
      <c r="G111" s="49" t="s">
        <v>1696</v>
      </c>
      <c r="H111" s="49" t="s">
        <v>1697</v>
      </c>
      <c r="I111" s="49" t="s">
        <v>1698</v>
      </c>
      <c r="J111" s="49" t="s">
        <v>1699</v>
      </c>
      <c r="K111" s="49" t="s">
        <v>1700</v>
      </c>
      <c r="L111" s="159" t="s">
        <v>1701</v>
      </c>
      <c r="M111" s="165" t="s">
        <v>1864</v>
      </c>
      <c r="N111" s="3"/>
      <c r="O111" s="24" t="s">
        <v>0</v>
      </c>
      <c r="P111" s="148" t="s">
        <v>1911</v>
      </c>
      <c r="Q111" s="49" t="s">
        <v>1717</v>
      </c>
      <c r="R111" s="49" t="s">
        <v>1718</v>
      </c>
      <c r="S111" s="49" t="s">
        <v>1719</v>
      </c>
      <c r="T111" s="49" t="s">
        <v>1720</v>
      </c>
      <c r="U111" s="49" t="s">
        <v>1721</v>
      </c>
      <c r="V111" s="49" t="s">
        <v>1722</v>
      </c>
      <c r="W111" s="49" t="s">
        <v>1723</v>
      </c>
      <c r="X111" s="159" t="s">
        <v>1724</v>
      </c>
      <c r="Y111" s="165" t="s">
        <v>1864</v>
      </c>
      <c r="AB111" s="9"/>
    </row>
    <row r="112" spans="1:39" s="8" customFormat="1" ht="15" thickBot="1">
      <c r="A112" s="25" t="s">
        <v>137</v>
      </c>
      <c r="B112" s="149" t="s">
        <v>1893</v>
      </c>
      <c r="C112" s="49" t="s">
        <v>1702</v>
      </c>
      <c r="D112" s="49" t="s">
        <v>1703</v>
      </c>
      <c r="E112" s="49" t="s">
        <v>1704</v>
      </c>
      <c r="F112" s="49" t="s">
        <v>1705</v>
      </c>
      <c r="G112" s="49" t="s">
        <v>1706</v>
      </c>
      <c r="H112" s="49" t="s">
        <v>1707</v>
      </c>
      <c r="I112" s="49" t="s">
        <v>1708</v>
      </c>
      <c r="J112" s="49" t="s">
        <v>1709</v>
      </c>
      <c r="K112" s="49" t="s">
        <v>1710</v>
      </c>
      <c r="L112" s="159" t="s">
        <v>1711</v>
      </c>
      <c r="M112" s="165"/>
      <c r="N112" s="3"/>
      <c r="O112" s="25" t="s">
        <v>137</v>
      </c>
      <c r="P112" s="149" t="s">
        <v>1916</v>
      </c>
      <c r="Q112" s="49" t="s">
        <v>1725</v>
      </c>
      <c r="R112" s="49" t="s">
        <v>1726</v>
      </c>
      <c r="S112" s="49" t="s">
        <v>1727</v>
      </c>
      <c r="T112" s="49" t="s">
        <v>1728</v>
      </c>
      <c r="U112" s="49" t="s">
        <v>1729</v>
      </c>
      <c r="V112" s="49" t="s">
        <v>1730</v>
      </c>
      <c r="W112" s="49" t="s">
        <v>1731</v>
      </c>
      <c r="X112" s="159" t="s">
        <v>1732</v>
      </c>
      <c r="Y112" s="165"/>
      <c r="AB112" s="9"/>
    </row>
    <row r="113" spans="1:50" s="8" customFormat="1" ht="15.75" thickTop="1" thickBot="1">
      <c r="A113" s="25" t="s">
        <v>138</v>
      </c>
      <c r="B113" s="148" t="s">
        <v>1894</v>
      </c>
      <c r="C113" s="63" t="s">
        <v>1712</v>
      </c>
      <c r="D113" s="63" t="s">
        <v>1713</v>
      </c>
      <c r="E113" s="63" t="s">
        <v>1714</v>
      </c>
      <c r="F113" s="63" t="s">
        <v>1715</v>
      </c>
      <c r="G113" s="64" t="s">
        <v>1716</v>
      </c>
      <c r="H113" s="65" t="s">
        <v>1742</v>
      </c>
      <c r="I113" s="66" t="s">
        <v>1743</v>
      </c>
      <c r="J113" s="66" t="s">
        <v>1744</v>
      </c>
      <c r="K113" s="66" t="s">
        <v>1745</v>
      </c>
      <c r="L113" s="160" t="s">
        <v>1746</v>
      </c>
      <c r="M113" s="165" t="s">
        <v>1865</v>
      </c>
      <c r="N113" s="3"/>
      <c r="O113" s="25" t="s">
        <v>138</v>
      </c>
      <c r="P113" s="148" t="s">
        <v>1917</v>
      </c>
      <c r="Q113" s="49" t="s">
        <v>1733</v>
      </c>
      <c r="R113" s="49" t="s">
        <v>1734</v>
      </c>
      <c r="S113" s="49" t="s">
        <v>1735</v>
      </c>
      <c r="T113" s="49" t="s">
        <v>1736</v>
      </c>
      <c r="U113" s="49" t="s">
        <v>1737</v>
      </c>
      <c r="V113" s="49" t="s">
        <v>1738</v>
      </c>
      <c r="W113" s="49" t="s">
        <v>1739</v>
      </c>
      <c r="X113" s="159" t="s">
        <v>1740</v>
      </c>
      <c r="Y113" s="165"/>
      <c r="AB113" s="9"/>
    </row>
    <row r="114" spans="1:50" s="8" customFormat="1" ht="15.75" thickTop="1" thickBot="1">
      <c r="A114" s="25" t="s">
        <v>130</v>
      </c>
      <c r="B114" s="149" t="s">
        <v>1895</v>
      </c>
      <c r="C114" s="49" t="s">
        <v>1747</v>
      </c>
      <c r="D114" s="49" t="s">
        <v>1748</v>
      </c>
      <c r="E114" s="49" t="s">
        <v>1749</v>
      </c>
      <c r="F114" s="49" t="s">
        <v>1750</v>
      </c>
      <c r="G114" s="49" t="s">
        <v>1751</v>
      </c>
      <c r="H114" s="49" t="s">
        <v>1752</v>
      </c>
      <c r="I114" s="49" t="s">
        <v>1753</v>
      </c>
      <c r="J114" s="49" t="s">
        <v>1754</v>
      </c>
      <c r="K114" s="49" t="s">
        <v>1755</v>
      </c>
      <c r="L114" s="159" t="s">
        <v>1756</v>
      </c>
      <c r="M114" s="165"/>
      <c r="N114" s="3"/>
      <c r="O114" s="25" t="s">
        <v>130</v>
      </c>
      <c r="P114" s="149" t="s">
        <v>1918</v>
      </c>
      <c r="Q114" s="64" t="s">
        <v>1741</v>
      </c>
      <c r="R114" s="65" t="s">
        <v>1774</v>
      </c>
      <c r="S114" s="66" t="s">
        <v>1775</v>
      </c>
      <c r="T114" s="66" t="s">
        <v>1776</v>
      </c>
      <c r="U114" s="66" t="s">
        <v>1777</v>
      </c>
      <c r="V114" s="66" t="s">
        <v>1778</v>
      </c>
      <c r="W114" s="66" t="s">
        <v>1779</v>
      </c>
      <c r="X114" s="160" t="s">
        <v>1780</v>
      </c>
      <c r="Y114" s="165" t="s">
        <v>1865</v>
      </c>
      <c r="AB114" s="9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</row>
    <row r="115" spans="1:50" s="8" customFormat="1" ht="15.75" thickTop="1" thickBot="1">
      <c r="A115" s="25" t="s">
        <v>134</v>
      </c>
      <c r="B115" s="148" t="s">
        <v>1896</v>
      </c>
      <c r="C115" s="49" t="s">
        <v>1757</v>
      </c>
      <c r="D115" s="49" t="s">
        <v>1758</v>
      </c>
      <c r="E115" s="49" t="s">
        <v>1759</v>
      </c>
      <c r="F115" s="49" t="s">
        <v>1760</v>
      </c>
      <c r="G115" s="49" t="s">
        <v>1761</v>
      </c>
      <c r="H115" s="49" t="s">
        <v>1762</v>
      </c>
      <c r="I115" s="49" t="s">
        <v>1763</v>
      </c>
      <c r="J115" s="49" t="s">
        <v>1764</v>
      </c>
      <c r="K115" s="49" t="s">
        <v>1765</v>
      </c>
      <c r="L115" s="159" t="s">
        <v>1766</v>
      </c>
      <c r="M115" s="165"/>
      <c r="N115" s="3"/>
      <c r="O115" s="25" t="s">
        <v>134</v>
      </c>
      <c r="P115" s="148" t="s">
        <v>1914</v>
      </c>
      <c r="Q115" s="49" t="s">
        <v>1781</v>
      </c>
      <c r="R115" s="49" t="s">
        <v>1782</v>
      </c>
      <c r="S115" s="49" t="s">
        <v>1783</v>
      </c>
      <c r="T115" s="49" t="s">
        <v>1784</v>
      </c>
      <c r="U115" s="49" t="s">
        <v>1785</v>
      </c>
      <c r="V115" s="49" t="s">
        <v>1786</v>
      </c>
      <c r="W115" s="49" t="s">
        <v>1787</v>
      </c>
      <c r="X115" s="159" t="s">
        <v>1788</v>
      </c>
      <c r="Y115" s="165"/>
      <c r="AB115" s="9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</row>
    <row r="116" spans="1:50" s="8" customFormat="1" ht="15.75" thickTop="1" thickBot="1">
      <c r="A116" s="25" t="s">
        <v>139</v>
      </c>
      <c r="B116" s="149" t="s">
        <v>1897</v>
      </c>
      <c r="C116" s="63" t="s">
        <v>1767</v>
      </c>
      <c r="D116" s="63" t="s">
        <v>1768</v>
      </c>
      <c r="E116" s="63" t="s">
        <v>1769</v>
      </c>
      <c r="F116" s="63" t="s">
        <v>1770</v>
      </c>
      <c r="G116" s="63" t="s">
        <v>1771</v>
      </c>
      <c r="H116" s="63" t="s">
        <v>1772</v>
      </c>
      <c r="I116" s="64" t="s">
        <v>1773</v>
      </c>
      <c r="J116" s="65" t="s">
        <v>1806</v>
      </c>
      <c r="K116" s="66" t="s">
        <v>1807</v>
      </c>
      <c r="L116" s="160" t="s">
        <v>1808</v>
      </c>
      <c r="M116" s="165" t="s">
        <v>1866</v>
      </c>
      <c r="N116" s="3"/>
      <c r="O116" s="25" t="s">
        <v>139</v>
      </c>
      <c r="P116" s="149" t="s">
        <v>1919</v>
      </c>
      <c r="Q116" s="49" t="s">
        <v>1789</v>
      </c>
      <c r="R116" s="49" t="s">
        <v>1790</v>
      </c>
      <c r="S116" s="49" t="s">
        <v>1791</v>
      </c>
      <c r="T116" s="49" t="s">
        <v>1792</v>
      </c>
      <c r="U116" s="49" t="s">
        <v>1793</v>
      </c>
      <c r="V116" s="49" t="s">
        <v>1794</v>
      </c>
      <c r="W116" s="49" t="s">
        <v>1795</v>
      </c>
      <c r="X116" s="159" t="s">
        <v>1796</v>
      </c>
      <c r="Y116" s="165"/>
      <c r="AB116" s="9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</row>
    <row r="117" spans="1:50" s="8" customFormat="1" ht="15.75" thickTop="1" thickBot="1">
      <c r="A117" s="25" t="s">
        <v>131</v>
      </c>
      <c r="B117" s="148" t="s">
        <v>1898</v>
      </c>
      <c r="C117" s="49" t="s">
        <v>1809</v>
      </c>
      <c r="D117" s="49" t="s">
        <v>1810</v>
      </c>
      <c r="E117" s="49" t="s">
        <v>1811</v>
      </c>
      <c r="F117" s="49" t="s">
        <v>1812</v>
      </c>
      <c r="G117" s="49" t="s">
        <v>1813</v>
      </c>
      <c r="H117" s="49" t="s">
        <v>1814</v>
      </c>
      <c r="I117" s="49" t="s">
        <v>1815</v>
      </c>
      <c r="J117" s="49" t="s">
        <v>1816</v>
      </c>
      <c r="K117" s="49" t="s">
        <v>1817</v>
      </c>
      <c r="L117" s="159" t="s">
        <v>1818</v>
      </c>
      <c r="M117" s="165"/>
      <c r="N117" s="3"/>
      <c r="O117" s="25" t="s">
        <v>131</v>
      </c>
      <c r="P117" s="148" t="s">
        <v>1913</v>
      </c>
      <c r="Q117" s="49" t="s">
        <v>1797</v>
      </c>
      <c r="R117" s="49" t="s">
        <v>1798</v>
      </c>
      <c r="S117" s="49" t="s">
        <v>1799</v>
      </c>
      <c r="T117" s="49" t="s">
        <v>1800</v>
      </c>
      <c r="U117" s="49" t="s">
        <v>1801</v>
      </c>
      <c r="V117" s="49" t="s">
        <v>1802</v>
      </c>
      <c r="W117" s="49" t="s">
        <v>1803</v>
      </c>
      <c r="X117" s="159" t="s">
        <v>1804</v>
      </c>
      <c r="Y117" s="165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</row>
    <row r="118" spans="1:50" s="8" customFormat="1" ht="15.75" thickTop="1" thickBot="1">
      <c r="A118" s="24" t="s">
        <v>140</v>
      </c>
      <c r="B118" s="149" t="s">
        <v>1899</v>
      </c>
      <c r="C118" s="63" t="s">
        <v>1819</v>
      </c>
      <c r="D118" s="63" t="s">
        <v>1820</v>
      </c>
      <c r="E118" s="64" t="s">
        <v>1821</v>
      </c>
      <c r="F118" s="171"/>
      <c r="G118" s="172"/>
      <c r="H118" s="172"/>
      <c r="I118" s="172"/>
      <c r="J118" s="172"/>
      <c r="K118" s="172"/>
      <c r="L118" s="173"/>
      <c r="N118" s="3"/>
      <c r="O118" s="24" t="s">
        <v>140</v>
      </c>
      <c r="P118" s="149" t="s">
        <v>1920</v>
      </c>
      <c r="Q118" s="162" t="s">
        <v>1805</v>
      </c>
      <c r="R118" s="65" t="s">
        <v>1822</v>
      </c>
      <c r="S118" s="66" t="s">
        <v>1823</v>
      </c>
      <c r="T118" s="66" t="s">
        <v>1824</v>
      </c>
      <c r="U118" s="66" t="s">
        <v>1825</v>
      </c>
      <c r="V118" s="66" t="s">
        <v>1826</v>
      </c>
      <c r="W118" s="66" t="s">
        <v>1827</v>
      </c>
      <c r="X118" s="160" t="s">
        <v>1828</v>
      </c>
      <c r="Y118" s="165" t="s">
        <v>1866</v>
      </c>
      <c r="AB118" s="9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O118" s="49"/>
      <c r="AP118" s="49"/>
      <c r="AQ118" s="49"/>
      <c r="AR118" s="49"/>
      <c r="AS118" s="49"/>
      <c r="AT118" s="49"/>
      <c r="AU118" s="49"/>
      <c r="AV118" s="49"/>
      <c r="AW118" s="49"/>
      <c r="AX118" s="50"/>
    </row>
    <row r="119" spans="1:50" s="8" customFormat="1" ht="15.75" thickTop="1" thickBot="1">
      <c r="A119" s="25" t="s">
        <v>135</v>
      </c>
      <c r="B119" s="148" t="s">
        <v>1900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125"/>
      <c r="N119" s="3"/>
      <c r="O119" s="25" t="s">
        <v>135</v>
      </c>
      <c r="P119" s="148" t="s">
        <v>1912</v>
      </c>
      <c r="Q119" s="49" t="s">
        <v>1829</v>
      </c>
      <c r="R119" s="63" t="s">
        <v>1830</v>
      </c>
      <c r="S119" s="63" t="s">
        <v>1831</v>
      </c>
      <c r="T119" s="63" t="s">
        <v>1832</v>
      </c>
      <c r="U119" s="63" t="s">
        <v>1833</v>
      </c>
      <c r="V119" s="63" t="s">
        <v>1834</v>
      </c>
      <c r="W119" s="63" t="s">
        <v>1835</v>
      </c>
      <c r="X119" s="161" t="s">
        <v>1836</v>
      </c>
      <c r="Y119" s="165"/>
      <c r="AB119" s="9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</row>
    <row r="120" spans="1:50" s="8" customFormat="1" ht="15.75" thickTop="1" thickBot="1">
      <c r="A120" s="25" t="s">
        <v>132</v>
      </c>
      <c r="B120" s="149" t="s">
        <v>1901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125"/>
      <c r="N120" s="3"/>
      <c r="O120" s="25" t="s">
        <v>132</v>
      </c>
      <c r="P120" s="149" t="s">
        <v>1921</v>
      </c>
      <c r="Q120" s="162" t="s">
        <v>1837</v>
      </c>
      <c r="R120" s="33"/>
      <c r="S120" s="122"/>
      <c r="T120" s="33"/>
      <c r="U120" s="33"/>
      <c r="V120" s="33"/>
      <c r="W120" s="33"/>
      <c r="X120" s="125"/>
      <c r="AB120" s="9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</row>
    <row r="121" spans="1:50" s="8" customFormat="1" ht="15" thickTop="1">
      <c r="A121" s="25" t="s">
        <v>141</v>
      </c>
      <c r="B121" s="148" t="s">
        <v>1902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125"/>
      <c r="N121" s="3"/>
      <c r="O121" s="25" t="s">
        <v>141</v>
      </c>
      <c r="P121" s="148" t="s">
        <v>1915</v>
      </c>
      <c r="Q121" s="33"/>
      <c r="R121" s="33"/>
      <c r="S121" s="33"/>
      <c r="T121" s="33"/>
      <c r="U121" s="33"/>
      <c r="V121" s="33"/>
      <c r="W121" s="33"/>
      <c r="X121" s="125"/>
      <c r="AB121" s="9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</row>
    <row r="122" spans="1:50" s="8" customFormat="1">
      <c r="A122" s="26" t="s">
        <v>142</v>
      </c>
      <c r="B122" s="178" t="s">
        <v>1903</v>
      </c>
      <c r="C122" s="32"/>
      <c r="D122" s="32"/>
      <c r="E122" s="32"/>
      <c r="F122" s="32"/>
      <c r="G122" s="32"/>
      <c r="H122" s="32"/>
      <c r="I122" s="107"/>
      <c r="J122" s="32"/>
      <c r="K122" s="32"/>
      <c r="L122" s="35"/>
      <c r="N122" s="3"/>
      <c r="O122" s="25" t="s">
        <v>142</v>
      </c>
      <c r="P122" s="149" t="s">
        <v>1922</v>
      </c>
      <c r="Q122" s="33"/>
      <c r="R122" s="33"/>
      <c r="S122" s="33"/>
      <c r="T122" s="33"/>
      <c r="U122" s="33"/>
      <c r="V122" s="33"/>
      <c r="W122" s="33"/>
      <c r="X122" s="125"/>
      <c r="AB122" s="9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</row>
    <row r="123" spans="1:50" s="8" customFormat="1">
      <c r="A123" s="3"/>
      <c r="B123" s="3"/>
      <c r="O123" s="174"/>
      <c r="P123" s="174"/>
      <c r="Q123" s="175"/>
      <c r="R123" s="175"/>
      <c r="S123" s="175"/>
      <c r="T123" s="175"/>
      <c r="U123" s="175"/>
      <c r="V123" s="175"/>
      <c r="W123" s="175"/>
      <c r="X123" s="175"/>
      <c r="AB123" s="9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O123" s="49"/>
      <c r="AP123" s="49"/>
      <c r="AQ123" s="49"/>
      <c r="AR123" s="49" t="s">
        <v>1835</v>
      </c>
      <c r="AS123" s="49" t="s">
        <v>1836</v>
      </c>
      <c r="AT123" s="50" t="s">
        <v>1837</v>
      </c>
      <c r="AU123" s="49" t="s">
        <v>1838</v>
      </c>
      <c r="AV123" s="49" t="s">
        <v>1839</v>
      </c>
      <c r="AW123" s="49" t="s">
        <v>1840</v>
      </c>
      <c r="AX123" s="49" t="s">
        <v>1841</v>
      </c>
    </row>
    <row r="124" spans="1:50"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N124" s="69" t="s">
        <v>1850</v>
      </c>
      <c r="AO124" s="69" t="s">
        <v>1851</v>
      </c>
      <c r="AP124" s="69" t="s">
        <v>1852</v>
      </c>
      <c r="AQ124" s="70" t="s">
        <v>1853</v>
      </c>
      <c r="AU124" s="49"/>
      <c r="AV124" s="49"/>
      <c r="AW124" s="49"/>
    </row>
    <row r="125" spans="1:50">
      <c r="B125" s="13" t="s">
        <v>493</v>
      </c>
      <c r="C125" s="639">
        <v>42252</v>
      </c>
      <c r="D125" s="639"/>
      <c r="E125" s="14">
        <f>C125</f>
        <v>42252</v>
      </c>
      <c r="F125" s="11"/>
      <c r="G125" s="12" t="s">
        <v>491</v>
      </c>
      <c r="H125" s="10" t="s">
        <v>494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Z125" s="9"/>
      <c r="AA125" s="2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1:50">
      <c r="A126" s="23"/>
      <c r="B126" s="23"/>
      <c r="C126" s="19" t="s">
        <v>1</v>
      </c>
      <c r="D126" s="20" t="s">
        <v>3</v>
      </c>
      <c r="E126" s="20" t="s">
        <v>5</v>
      </c>
      <c r="F126" s="20" t="s">
        <v>7</v>
      </c>
      <c r="G126" s="20" t="s">
        <v>9</v>
      </c>
      <c r="H126" s="20" t="s">
        <v>11</v>
      </c>
      <c r="I126" s="20" t="s">
        <v>13</v>
      </c>
      <c r="J126" s="20" t="s">
        <v>15</v>
      </c>
      <c r="K126" s="20" t="s">
        <v>17</v>
      </c>
      <c r="L126" s="20" t="s">
        <v>19</v>
      </c>
      <c r="M126" s="20" t="s">
        <v>21</v>
      </c>
      <c r="N126" s="20" t="s">
        <v>23</v>
      </c>
      <c r="O126" s="20" t="s">
        <v>25</v>
      </c>
      <c r="P126" s="20" t="s">
        <v>27</v>
      </c>
      <c r="Q126" s="20" t="s">
        <v>29</v>
      </c>
      <c r="R126" s="20" t="s">
        <v>31</v>
      </c>
      <c r="S126" s="22" t="s">
        <v>33</v>
      </c>
      <c r="T126" s="20" t="s">
        <v>35</v>
      </c>
      <c r="U126" s="20" t="s">
        <v>37</v>
      </c>
      <c r="V126" s="20" t="s">
        <v>39</v>
      </c>
      <c r="W126" s="20" t="s">
        <v>41</v>
      </c>
      <c r="X126" s="21" t="s">
        <v>43</v>
      </c>
      <c r="Y126" s="9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1:50">
      <c r="A127" s="99" t="s">
        <v>0</v>
      </c>
      <c r="B127" s="99" t="s">
        <v>1911</v>
      </c>
      <c r="C127" s="100" t="s">
        <v>2115</v>
      </c>
      <c r="D127" s="100" t="s">
        <v>2116</v>
      </c>
      <c r="E127" s="100" t="s">
        <v>1212</v>
      </c>
      <c r="F127" s="100" t="s">
        <v>1213</v>
      </c>
      <c r="G127" s="100" t="s">
        <v>1214</v>
      </c>
      <c r="H127" s="100" t="s">
        <v>1215</v>
      </c>
      <c r="I127" s="100" t="s">
        <v>1216</v>
      </c>
      <c r="J127" s="100" t="s">
        <v>1217</v>
      </c>
      <c r="K127" s="100" t="s">
        <v>1218</v>
      </c>
      <c r="L127" s="100" t="s">
        <v>1219</v>
      </c>
      <c r="M127" s="100" t="s">
        <v>1220</v>
      </c>
      <c r="N127" s="100" t="s">
        <v>1221</v>
      </c>
      <c r="O127" s="100" t="s">
        <v>1222</v>
      </c>
      <c r="P127" s="100" t="s">
        <v>1223</v>
      </c>
      <c r="Q127" s="100" t="s">
        <v>1224</v>
      </c>
      <c r="R127" s="100" t="s">
        <v>1225</v>
      </c>
      <c r="S127" s="101"/>
      <c r="T127" s="102"/>
      <c r="U127" s="102"/>
      <c r="V127" s="102"/>
      <c r="W127" s="102"/>
      <c r="X127" s="103"/>
      <c r="Y127" s="655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1:50" ht="15" thickBot="1">
      <c r="A128" s="25" t="s">
        <v>137</v>
      </c>
      <c r="B128" s="25" t="s">
        <v>1916</v>
      </c>
      <c r="C128" s="77" t="s">
        <v>2117</v>
      </c>
      <c r="D128" s="77" t="s">
        <v>2118</v>
      </c>
      <c r="E128" s="77" t="s">
        <v>1228</v>
      </c>
      <c r="F128" s="77" t="s">
        <v>1229</v>
      </c>
      <c r="G128" s="77" t="s">
        <v>1230</v>
      </c>
      <c r="H128" s="77" t="s">
        <v>1231</v>
      </c>
      <c r="I128" s="77" t="s">
        <v>1232</v>
      </c>
      <c r="J128" s="77" t="s">
        <v>1233</v>
      </c>
      <c r="K128" s="77" t="s">
        <v>1234</v>
      </c>
      <c r="L128" s="77" t="s">
        <v>1235</v>
      </c>
      <c r="M128" s="77" t="s">
        <v>1236</v>
      </c>
      <c r="N128" s="77" t="s">
        <v>1237</v>
      </c>
      <c r="O128" s="77" t="s">
        <v>1238</v>
      </c>
      <c r="P128" s="77" t="s">
        <v>1239</v>
      </c>
      <c r="Q128" s="77" t="s">
        <v>1240</v>
      </c>
      <c r="R128" s="193" t="s">
        <v>1241</v>
      </c>
      <c r="S128" s="93"/>
      <c r="T128" s="92"/>
      <c r="U128" s="92"/>
      <c r="V128" s="92"/>
      <c r="W128" s="92"/>
      <c r="X128" s="94"/>
      <c r="Y128" s="655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1:38" ht="15" thickTop="1">
      <c r="A129" s="25" t="s">
        <v>138</v>
      </c>
      <c r="B129" s="24" t="s">
        <v>1917</v>
      </c>
      <c r="C129" s="62" t="s">
        <v>2017</v>
      </c>
      <c r="D129" s="62" t="s">
        <v>2018</v>
      </c>
      <c r="E129" s="62" t="s">
        <v>1632</v>
      </c>
      <c r="F129" s="62" t="s">
        <v>1633</v>
      </c>
      <c r="G129" s="62" t="s">
        <v>1634</v>
      </c>
      <c r="H129" s="62" t="s">
        <v>1635</v>
      </c>
      <c r="I129" s="62" t="s">
        <v>1636</v>
      </c>
      <c r="J129" s="62" t="s">
        <v>1637</v>
      </c>
      <c r="K129" s="62" t="s">
        <v>1638</v>
      </c>
      <c r="L129" s="62" t="s">
        <v>827</v>
      </c>
      <c r="M129" s="62" t="s">
        <v>1639</v>
      </c>
      <c r="N129" s="62" t="s">
        <v>1640</v>
      </c>
      <c r="O129" s="62" t="s">
        <v>1641</v>
      </c>
      <c r="P129" s="62" t="s">
        <v>1642</v>
      </c>
      <c r="Q129" s="62" t="s">
        <v>1643</v>
      </c>
      <c r="R129" s="67" t="s">
        <v>1644</v>
      </c>
      <c r="S129" s="93"/>
      <c r="T129" s="92"/>
      <c r="U129" s="92"/>
      <c r="V129" s="92"/>
      <c r="W129" s="92"/>
      <c r="X129" s="94"/>
      <c r="Y129" s="655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1:38" ht="15" thickBot="1">
      <c r="A130" s="25" t="s">
        <v>130</v>
      </c>
      <c r="B130" s="25" t="s">
        <v>1918</v>
      </c>
      <c r="C130" s="38" t="s">
        <v>2019</v>
      </c>
      <c r="D130" s="38" t="s">
        <v>2020</v>
      </c>
      <c r="E130" s="38" t="s">
        <v>1647</v>
      </c>
      <c r="F130" s="38" t="s">
        <v>1648</v>
      </c>
      <c r="G130" s="38" t="s">
        <v>1649</v>
      </c>
      <c r="H130" s="38" t="s">
        <v>1650</v>
      </c>
      <c r="I130" s="38" t="s">
        <v>1651</v>
      </c>
      <c r="J130" s="38" t="s">
        <v>1652</v>
      </c>
      <c r="K130" s="38" t="s">
        <v>1653</v>
      </c>
      <c r="L130" s="38" t="s">
        <v>1654</v>
      </c>
      <c r="M130" s="38" t="s">
        <v>1655</v>
      </c>
      <c r="N130" s="38" t="s">
        <v>1656</v>
      </c>
      <c r="O130" s="38" t="s">
        <v>1657</v>
      </c>
      <c r="P130" s="38" t="s">
        <v>1658</v>
      </c>
      <c r="Q130" s="38" t="s">
        <v>1659</v>
      </c>
      <c r="R130" s="41" t="s">
        <v>1660</v>
      </c>
      <c r="S130" s="93"/>
      <c r="T130" s="92"/>
      <c r="U130" s="92"/>
      <c r="V130" s="92"/>
      <c r="W130" s="92"/>
      <c r="X130" s="94"/>
      <c r="Y130" s="655"/>
      <c r="AC130" s="47"/>
      <c r="AD130" s="47"/>
      <c r="AE130" s="47"/>
      <c r="AF130" s="47"/>
      <c r="AG130" s="48"/>
      <c r="AH130" s="47"/>
      <c r="AI130" s="47"/>
      <c r="AJ130" s="47"/>
      <c r="AK130" s="47"/>
      <c r="AL130" s="47"/>
    </row>
    <row r="131" spans="1:38" ht="15" thickTop="1">
      <c r="A131" s="25" t="s">
        <v>134</v>
      </c>
      <c r="B131" s="24" t="s">
        <v>1914</v>
      </c>
      <c r="C131" s="85" t="s">
        <v>2021</v>
      </c>
      <c r="D131" s="85" t="s">
        <v>2022</v>
      </c>
      <c r="E131" s="85" t="s">
        <v>1573</v>
      </c>
      <c r="F131" s="85" t="s">
        <v>1574</v>
      </c>
      <c r="G131" s="85" t="s">
        <v>1575</v>
      </c>
      <c r="H131" s="85" t="s">
        <v>1576</v>
      </c>
      <c r="I131" s="85" t="s">
        <v>1577</v>
      </c>
      <c r="J131" s="85" t="s">
        <v>1578</v>
      </c>
      <c r="K131" s="85" t="s">
        <v>1579</v>
      </c>
      <c r="L131" s="85" t="s">
        <v>1580</v>
      </c>
      <c r="M131" s="85" t="s">
        <v>1581</v>
      </c>
      <c r="N131" s="85" t="s">
        <v>1582</v>
      </c>
      <c r="O131" s="85" t="s">
        <v>1583</v>
      </c>
      <c r="P131" s="85" t="s">
        <v>1584</v>
      </c>
      <c r="Q131" s="85" t="s">
        <v>1585</v>
      </c>
      <c r="R131" s="85" t="s">
        <v>1586</v>
      </c>
      <c r="S131" s="93"/>
      <c r="T131" s="92"/>
      <c r="U131" s="92"/>
      <c r="V131" s="92"/>
      <c r="W131" s="92"/>
      <c r="X131" s="94"/>
      <c r="Y131" s="655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1:38" ht="15" thickBot="1">
      <c r="A132" s="25" t="s">
        <v>139</v>
      </c>
      <c r="B132" s="25" t="s">
        <v>1919</v>
      </c>
      <c r="C132" s="85" t="s">
        <v>2023</v>
      </c>
      <c r="D132" s="85" t="s">
        <v>2024</v>
      </c>
      <c r="E132" s="85" t="s">
        <v>1587</v>
      </c>
      <c r="F132" s="85" t="s">
        <v>1588</v>
      </c>
      <c r="G132" s="85" t="s">
        <v>1589</v>
      </c>
      <c r="H132" s="85" t="s">
        <v>1590</v>
      </c>
      <c r="I132" s="85" t="s">
        <v>1591</v>
      </c>
      <c r="J132" s="85" t="s">
        <v>1592</v>
      </c>
      <c r="K132" s="85" t="s">
        <v>1593</v>
      </c>
      <c r="L132" s="85" t="s">
        <v>1594</v>
      </c>
      <c r="M132" s="85" t="s">
        <v>1595</v>
      </c>
      <c r="N132" s="85" t="s">
        <v>1596</v>
      </c>
      <c r="O132" s="85" t="s">
        <v>1597</v>
      </c>
      <c r="P132" s="85" t="s">
        <v>1598</v>
      </c>
      <c r="Q132" s="85" t="s">
        <v>1599</v>
      </c>
      <c r="R132" s="87" t="s">
        <v>1600</v>
      </c>
      <c r="S132" s="93"/>
      <c r="T132" s="92"/>
      <c r="U132" s="92"/>
      <c r="V132" s="92"/>
      <c r="W132" s="92"/>
      <c r="X132" s="94"/>
      <c r="Y132" s="655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1:38" ht="15" thickTop="1">
      <c r="A133" s="25" t="s">
        <v>131</v>
      </c>
      <c r="B133" s="24" t="s">
        <v>1913</v>
      </c>
      <c r="C133" s="109" t="s">
        <v>2025</v>
      </c>
      <c r="D133" s="109" t="s">
        <v>2026</v>
      </c>
      <c r="E133" s="109" t="s">
        <v>1808</v>
      </c>
      <c r="F133" s="109" t="s">
        <v>1809</v>
      </c>
      <c r="G133" s="109" t="s">
        <v>1810</v>
      </c>
      <c r="H133" s="109" t="s">
        <v>1811</v>
      </c>
      <c r="I133" s="109" t="s">
        <v>1812</v>
      </c>
      <c r="J133" s="109" t="s">
        <v>1813</v>
      </c>
      <c r="K133" s="109" t="s">
        <v>1814</v>
      </c>
      <c r="L133" s="109" t="s">
        <v>1815</v>
      </c>
      <c r="M133" s="109" t="s">
        <v>1816</v>
      </c>
      <c r="N133" s="109" t="s">
        <v>1817</v>
      </c>
      <c r="O133" s="109" t="s">
        <v>1818</v>
      </c>
      <c r="P133" s="109" t="s">
        <v>1819</v>
      </c>
      <c r="Q133" s="109" t="s">
        <v>1820</v>
      </c>
      <c r="R133" s="110" t="s">
        <v>1821</v>
      </c>
      <c r="S133" s="93"/>
      <c r="T133" s="92"/>
      <c r="U133" s="92"/>
      <c r="V133" s="92"/>
      <c r="W133" s="92"/>
      <c r="X133" s="94"/>
      <c r="Y133" s="655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38" ht="15" thickBot="1">
      <c r="A134" s="24" t="s">
        <v>140</v>
      </c>
      <c r="B134" s="25" t="s">
        <v>1920</v>
      </c>
      <c r="C134" s="111" t="s">
        <v>2027</v>
      </c>
      <c r="D134" s="111" t="s">
        <v>2028</v>
      </c>
      <c r="E134" s="111" t="s">
        <v>1824</v>
      </c>
      <c r="F134" s="111" t="s">
        <v>1825</v>
      </c>
      <c r="G134" s="111" t="s">
        <v>1826</v>
      </c>
      <c r="H134" s="111" t="s">
        <v>1827</v>
      </c>
      <c r="I134" s="111" t="s">
        <v>1828</v>
      </c>
      <c r="J134" s="111" t="s">
        <v>1829</v>
      </c>
      <c r="K134" s="111" t="s">
        <v>1830</v>
      </c>
      <c r="L134" s="111" t="s">
        <v>1831</v>
      </c>
      <c r="M134" s="111" t="s">
        <v>1832</v>
      </c>
      <c r="N134" s="111" t="s">
        <v>1833</v>
      </c>
      <c r="O134" s="111" t="s">
        <v>1834</v>
      </c>
      <c r="P134" s="111" t="s">
        <v>1835</v>
      </c>
      <c r="Q134" s="111" t="s">
        <v>1836</v>
      </c>
      <c r="R134" s="112" t="s">
        <v>1837</v>
      </c>
      <c r="S134" s="93"/>
      <c r="T134" s="92"/>
      <c r="U134" s="92"/>
      <c r="V134" s="92"/>
      <c r="W134" s="92"/>
      <c r="X134" s="94"/>
      <c r="Y134" s="655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15.75" thickTop="1" thickBot="1">
      <c r="A135" s="25" t="s">
        <v>135</v>
      </c>
      <c r="B135" s="24" t="s">
        <v>1912</v>
      </c>
      <c r="C135" s="113" t="s">
        <v>2119</v>
      </c>
      <c r="D135" s="113" t="s">
        <v>2120</v>
      </c>
      <c r="E135" s="113" t="s">
        <v>1244</v>
      </c>
      <c r="F135" s="113" t="s">
        <v>1245</v>
      </c>
      <c r="G135" s="113" t="s">
        <v>1246</v>
      </c>
      <c r="H135" s="113" t="s">
        <v>1247</v>
      </c>
      <c r="I135" s="113" t="s">
        <v>1248</v>
      </c>
      <c r="J135" s="113" t="s">
        <v>1249</v>
      </c>
      <c r="K135" s="113" t="s">
        <v>1250</v>
      </c>
      <c r="L135" s="113" t="s">
        <v>1251</v>
      </c>
      <c r="M135" s="113" t="s">
        <v>1252</v>
      </c>
      <c r="N135" s="113" t="s">
        <v>1253</v>
      </c>
      <c r="O135" s="113" t="s">
        <v>1254</v>
      </c>
      <c r="P135" s="113" t="s">
        <v>1255</v>
      </c>
      <c r="Q135" s="113" t="s">
        <v>1256</v>
      </c>
      <c r="R135" s="137" t="s">
        <v>1257</v>
      </c>
      <c r="S135" s="93"/>
      <c r="T135" s="92"/>
      <c r="U135" s="92"/>
      <c r="V135" s="92"/>
      <c r="W135" s="92"/>
      <c r="X135" s="94"/>
      <c r="Y135" s="655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1:38" ht="15.75" thickTop="1" thickBot="1">
      <c r="A136" s="25" t="s">
        <v>132</v>
      </c>
      <c r="B136" s="25" t="s">
        <v>1921</v>
      </c>
      <c r="C136" s="114" t="s">
        <v>2029</v>
      </c>
      <c r="D136" s="114" t="s">
        <v>2030</v>
      </c>
      <c r="E136" s="114" t="s">
        <v>1663</v>
      </c>
      <c r="F136" s="114" t="s">
        <v>1664</v>
      </c>
      <c r="G136" s="114" t="s">
        <v>1665</v>
      </c>
      <c r="H136" s="114" t="s">
        <v>1666</v>
      </c>
      <c r="I136" s="114" t="s">
        <v>1667</v>
      </c>
      <c r="J136" s="114" t="s">
        <v>1668</v>
      </c>
      <c r="K136" s="114" t="s">
        <v>1669</v>
      </c>
      <c r="L136" s="114" t="s">
        <v>1670</v>
      </c>
      <c r="M136" s="114" t="s">
        <v>1671</v>
      </c>
      <c r="N136" s="114" t="s">
        <v>1672</v>
      </c>
      <c r="O136" s="114" t="s">
        <v>1673</v>
      </c>
      <c r="P136" s="114" t="s">
        <v>1674</v>
      </c>
      <c r="Q136" s="114" t="s">
        <v>1675</v>
      </c>
      <c r="R136" s="115" t="s">
        <v>1676</v>
      </c>
      <c r="S136" s="93"/>
      <c r="T136" s="92"/>
      <c r="U136" s="92"/>
      <c r="V136" s="92"/>
      <c r="W136" s="92"/>
      <c r="X136" s="94"/>
      <c r="Y136" s="655"/>
      <c r="AC136" s="47"/>
      <c r="AD136" s="47"/>
      <c r="AE136" s="47"/>
      <c r="AF136" s="47"/>
      <c r="AG136" s="47"/>
      <c r="AH136" s="47"/>
      <c r="AI136" s="47"/>
      <c r="AJ136" s="47"/>
      <c r="AK136" s="48"/>
      <c r="AL136" s="47" t="s">
        <v>1630</v>
      </c>
    </row>
    <row r="137" spans="1:38" ht="15.75" thickTop="1" thickBot="1">
      <c r="A137" s="25" t="s">
        <v>141</v>
      </c>
      <c r="B137" s="24" t="s">
        <v>1915</v>
      </c>
      <c r="C137" s="116" t="s">
        <v>2031</v>
      </c>
      <c r="D137" s="116" t="s">
        <v>2032</v>
      </c>
      <c r="E137" s="116" t="s">
        <v>1601</v>
      </c>
      <c r="F137" s="116" t="s">
        <v>1602</v>
      </c>
      <c r="G137" s="116" t="s">
        <v>1603</v>
      </c>
      <c r="H137" s="116" t="s">
        <v>1604</v>
      </c>
      <c r="I137" s="116" t="s">
        <v>1605</v>
      </c>
      <c r="J137" s="116" t="s">
        <v>1606</v>
      </c>
      <c r="K137" s="116" t="s">
        <v>1607</v>
      </c>
      <c r="L137" s="116" t="s">
        <v>1608</v>
      </c>
      <c r="M137" s="116" t="s">
        <v>1609</v>
      </c>
      <c r="N137" s="116" t="s">
        <v>1610</v>
      </c>
      <c r="O137" s="116" t="s">
        <v>1611</v>
      </c>
      <c r="P137" s="116" t="s">
        <v>1612</v>
      </c>
      <c r="Q137" s="116" t="s">
        <v>1613</v>
      </c>
      <c r="R137" s="117" t="s">
        <v>1614</v>
      </c>
      <c r="S137" s="93"/>
      <c r="T137" s="92"/>
      <c r="U137" s="92"/>
      <c r="V137" s="92"/>
      <c r="W137" s="92"/>
      <c r="X137" s="94"/>
      <c r="Y137" s="655"/>
      <c r="AC137" s="47" t="s">
        <v>1631</v>
      </c>
      <c r="AD137" s="47" t="s">
        <v>1632</v>
      </c>
      <c r="AE137" s="47" t="s">
        <v>1633</v>
      </c>
      <c r="AF137" s="47" t="s">
        <v>1634</v>
      </c>
      <c r="AG137" s="47" t="s">
        <v>1635</v>
      </c>
      <c r="AH137" s="47" t="s">
        <v>1636</v>
      </c>
      <c r="AI137" s="47" t="s">
        <v>1637</v>
      </c>
      <c r="AJ137" s="47" t="s">
        <v>1638</v>
      </c>
      <c r="AK137" s="47" t="s">
        <v>827</v>
      </c>
      <c r="AL137" s="47" t="s">
        <v>1639</v>
      </c>
    </row>
    <row r="138" spans="1:38" ht="15.75" thickTop="1" thickBot="1">
      <c r="A138" s="25" t="s">
        <v>142</v>
      </c>
      <c r="B138" s="25" t="s">
        <v>1922</v>
      </c>
      <c r="C138" s="118" t="s">
        <v>2033</v>
      </c>
      <c r="D138" s="118" t="s">
        <v>2034</v>
      </c>
      <c r="E138" s="118" t="s">
        <v>2035</v>
      </c>
      <c r="F138" s="118" t="s">
        <v>2036</v>
      </c>
      <c r="G138" s="118" t="s">
        <v>2037</v>
      </c>
      <c r="H138" s="118" t="s">
        <v>2038</v>
      </c>
      <c r="I138" s="118" t="s">
        <v>2039</v>
      </c>
      <c r="J138" s="118" t="s">
        <v>2040</v>
      </c>
      <c r="K138" s="118" t="s">
        <v>2041</v>
      </c>
      <c r="L138" s="118" t="s">
        <v>2042</v>
      </c>
      <c r="M138" s="118" t="s">
        <v>2043</v>
      </c>
      <c r="N138" s="118" t="s">
        <v>2044</v>
      </c>
      <c r="O138" s="118" t="s">
        <v>2045</v>
      </c>
      <c r="P138" s="118" t="s">
        <v>2046</v>
      </c>
      <c r="Q138" s="118" t="s">
        <v>2047</v>
      </c>
      <c r="R138" s="119" t="s">
        <v>2048</v>
      </c>
      <c r="S138" s="93"/>
      <c r="T138" s="95"/>
      <c r="U138" s="92"/>
      <c r="V138" s="95"/>
      <c r="W138" s="92"/>
      <c r="X138" s="94"/>
      <c r="Y138" s="655"/>
      <c r="AC138" s="47" t="s">
        <v>1640</v>
      </c>
      <c r="AD138" s="47" t="s">
        <v>1641</v>
      </c>
      <c r="AE138" s="47" t="s">
        <v>1642</v>
      </c>
      <c r="AF138" s="47" t="s">
        <v>1643</v>
      </c>
      <c r="AG138" s="47" t="s">
        <v>1644</v>
      </c>
      <c r="AH138" s="47" t="s">
        <v>1645</v>
      </c>
      <c r="AI138" s="47" t="s">
        <v>1646</v>
      </c>
      <c r="AJ138" s="47" t="s">
        <v>1647</v>
      </c>
      <c r="AK138" s="47" t="s">
        <v>1648</v>
      </c>
      <c r="AL138" s="47" t="s">
        <v>1649</v>
      </c>
    </row>
    <row r="139" spans="1:38" ht="15" thickTop="1">
      <c r="A139" s="25" t="s">
        <v>133</v>
      </c>
      <c r="B139" s="24" t="s">
        <v>1923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93"/>
      <c r="T139" s="92"/>
      <c r="U139" s="92"/>
      <c r="V139" s="92"/>
      <c r="W139" s="92"/>
      <c r="X139" s="94"/>
      <c r="Y139" s="684"/>
      <c r="AC139" s="47" t="s">
        <v>1650</v>
      </c>
      <c r="AD139" s="47" t="s">
        <v>1651</v>
      </c>
      <c r="AE139" s="47" t="s">
        <v>1652</v>
      </c>
      <c r="AF139" s="47" t="s">
        <v>1653</v>
      </c>
      <c r="AG139" s="47" t="s">
        <v>1654</v>
      </c>
      <c r="AH139" s="47" t="s">
        <v>1655</v>
      </c>
      <c r="AI139" s="47" t="s">
        <v>1656</v>
      </c>
      <c r="AJ139" s="47" t="s">
        <v>1657</v>
      </c>
      <c r="AK139" s="47" t="s">
        <v>1658</v>
      </c>
      <c r="AL139" s="47" t="s">
        <v>1659</v>
      </c>
    </row>
    <row r="140" spans="1:38">
      <c r="A140" s="25" t="s">
        <v>143</v>
      </c>
      <c r="B140" s="25" t="s">
        <v>1924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93"/>
      <c r="T140" s="92"/>
      <c r="U140" s="92"/>
      <c r="V140" s="92"/>
      <c r="W140" s="92"/>
      <c r="X140" s="94"/>
      <c r="Y140" s="684"/>
      <c r="AC140" s="48" t="s">
        <v>1660</v>
      </c>
      <c r="AD140" s="47" t="s">
        <v>1661</v>
      </c>
      <c r="AE140" s="47" t="s">
        <v>1662</v>
      </c>
      <c r="AF140" s="47" t="s">
        <v>1663</v>
      </c>
      <c r="AG140" s="47" t="s">
        <v>1664</v>
      </c>
      <c r="AH140" s="47" t="s">
        <v>1665</v>
      </c>
      <c r="AI140" s="47" t="s">
        <v>1666</v>
      </c>
      <c r="AJ140" s="47" t="s">
        <v>1667</v>
      </c>
      <c r="AK140" s="47" t="s">
        <v>1668</v>
      </c>
      <c r="AL140" s="47" t="s">
        <v>1669</v>
      </c>
    </row>
    <row r="141" spans="1:38">
      <c r="A141" s="25" t="s">
        <v>144</v>
      </c>
      <c r="B141" s="24" t="s">
        <v>1925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93"/>
      <c r="T141" s="92"/>
      <c r="U141" s="92"/>
      <c r="V141" s="92"/>
      <c r="W141" s="92"/>
      <c r="X141" s="94"/>
      <c r="Y141" s="684"/>
      <c r="AC141" s="47" t="s">
        <v>1670</v>
      </c>
      <c r="AD141" s="47" t="s">
        <v>1671</v>
      </c>
      <c r="AE141" s="47" t="s">
        <v>1672</v>
      </c>
      <c r="AF141" s="47" t="s">
        <v>1673</v>
      </c>
      <c r="AG141" s="47" t="s">
        <v>1674</v>
      </c>
      <c r="AH141" s="47" t="s">
        <v>1675</v>
      </c>
      <c r="AI141" s="48" t="s">
        <v>1676</v>
      </c>
    </row>
    <row r="142" spans="1:38">
      <c r="A142" s="25" t="s">
        <v>145</v>
      </c>
      <c r="B142" s="25" t="s">
        <v>1926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93"/>
      <c r="T142" s="92"/>
      <c r="U142" s="92"/>
      <c r="V142" s="92"/>
      <c r="W142" s="92"/>
      <c r="X142" s="94"/>
      <c r="Y142" s="684"/>
      <c r="AL142" s="71"/>
    </row>
    <row r="143" spans="1:38">
      <c r="A143" s="26" t="s">
        <v>136</v>
      </c>
      <c r="B143" s="151" t="s">
        <v>1927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107"/>
      <c r="P143" s="32"/>
      <c r="Q143" s="32"/>
      <c r="R143" s="32"/>
      <c r="S143" s="96"/>
      <c r="T143" s="97"/>
      <c r="U143" s="97"/>
      <c r="V143" s="97"/>
      <c r="W143" s="97"/>
      <c r="X143" s="98"/>
      <c r="Y143" s="684"/>
      <c r="AC143" s="72"/>
      <c r="AD143" s="72"/>
      <c r="AE143" s="47"/>
      <c r="AF143" s="47"/>
      <c r="AG143" s="47"/>
      <c r="AH143" s="47"/>
      <c r="AI143" s="47"/>
      <c r="AJ143" s="47"/>
      <c r="AK143" s="47"/>
      <c r="AL143" s="47"/>
    </row>
    <row r="146" spans="1:25" s="9" customFormat="1">
      <c r="A146" s="3"/>
      <c r="B146" s="13" t="s">
        <v>493</v>
      </c>
      <c r="C146" s="639">
        <v>42253</v>
      </c>
      <c r="D146" s="639"/>
      <c r="E146" s="14">
        <f>C146</f>
        <v>42253</v>
      </c>
      <c r="F146" s="11"/>
      <c r="G146" s="12" t="s">
        <v>491</v>
      </c>
      <c r="H146" s="10" t="s">
        <v>494</v>
      </c>
    </row>
    <row r="147" spans="1:25" s="9" customFormat="1">
      <c r="A147" s="23"/>
      <c r="B147" s="23"/>
      <c r="C147" s="19" t="s">
        <v>1</v>
      </c>
      <c r="D147" s="20" t="s">
        <v>3</v>
      </c>
      <c r="E147" s="20" t="s">
        <v>5</v>
      </c>
      <c r="F147" s="20" t="s">
        <v>7</v>
      </c>
      <c r="G147" s="20" t="s">
        <v>9</v>
      </c>
      <c r="H147" s="20" t="s">
        <v>11</v>
      </c>
      <c r="I147" s="20" t="s">
        <v>13</v>
      </c>
      <c r="J147" s="20" t="s">
        <v>15</v>
      </c>
      <c r="K147" s="20" t="s">
        <v>17</v>
      </c>
      <c r="L147" s="20" t="s">
        <v>19</v>
      </c>
      <c r="M147" s="20" t="s">
        <v>21</v>
      </c>
      <c r="N147" s="20" t="s">
        <v>23</v>
      </c>
      <c r="O147" s="20" t="s">
        <v>25</v>
      </c>
      <c r="P147" s="20" t="s">
        <v>27</v>
      </c>
      <c r="Q147" s="20" t="s">
        <v>29</v>
      </c>
      <c r="R147" s="20" t="s">
        <v>31</v>
      </c>
      <c r="S147" s="128" t="s">
        <v>33</v>
      </c>
      <c r="T147" s="129" t="s">
        <v>35</v>
      </c>
      <c r="U147" s="129" t="s">
        <v>37</v>
      </c>
      <c r="V147" s="129" t="s">
        <v>39</v>
      </c>
      <c r="W147" s="129" t="s">
        <v>41</v>
      </c>
      <c r="X147" s="130" t="s">
        <v>43</v>
      </c>
    </row>
    <row r="148" spans="1:25" s="9" customFormat="1" ht="14.25" customHeight="1" thickBot="1">
      <c r="A148" s="24" t="s">
        <v>0</v>
      </c>
      <c r="B148" s="24" t="s">
        <v>1911</v>
      </c>
      <c r="C148" s="194" t="s">
        <v>2121</v>
      </c>
      <c r="D148" s="195" t="s">
        <v>2122</v>
      </c>
      <c r="E148" s="194" t="s">
        <v>1258</v>
      </c>
      <c r="F148" s="195" t="s">
        <v>1259</v>
      </c>
      <c r="G148" s="194" t="s">
        <v>1260</v>
      </c>
      <c r="H148" s="195" t="s">
        <v>1261</v>
      </c>
      <c r="I148" s="194" t="s">
        <v>1262</v>
      </c>
      <c r="J148" s="196" t="s">
        <v>1263</v>
      </c>
      <c r="K148" s="124"/>
      <c r="L148" s="124"/>
      <c r="M148" s="124"/>
      <c r="N148" s="124"/>
      <c r="O148" s="124"/>
      <c r="P148" s="124"/>
      <c r="Q148" s="33"/>
      <c r="R148" s="33"/>
      <c r="S148" s="93"/>
      <c r="T148" s="92"/>
      <c r="U148" s="92"/>
      <c r="V148" s="92"/>
      <c r="W148" s="92"/>
      <c r="X148" s="94"/>
      <c r="Y148" s="74"/>
    </row>
    <row r="149" spans="1:25" s="9" customFormat="1" ht="15.75" thickTop="1" thickBot="1">
      <c r="A149" s="25" t="s">
        <v>2050</v>
      </c>
      <c r="B149" s="25" t="s">
        <v>1916</v>
      </c>
      <c r="C149" s="131" t="s">
        <v>1677</v>
      </c>
      <c r="D149" s="131" t="s">
        <v>1678</v>
      </c>
      <c r="E149" s="131" t="s">
        <v>1679</v>
      </c>
      <c r="F149" s="131" t="s">
        <v>1680</v>
      </c>
      <c r="G149" s="131" t="s">
        <v>1681</v>
      </c>
      <c r="H149" s="131" t="s">
        <v>1682</v>
      </c>
      <c r="I149" s="131" t="s">
        <v>2049</v>
      </c>
      <c r="J149" s="132" t="s">
        <v>1684</v>
      </c>
      <c r="K149" s="33"/>
      <c r="L149" s="33"/>
      <c r="M149" s="33"/>
      <c r="N149" s="33"/>
      <c r="O149" s="33"/>
      <c r="P149" s="33"/>
      <c r="Q149" s="33"/>
      <c r="R149" s="33"/>
      <c r="S149" s="93"/>
      <c r="T149" s="92"/>
      <c r="U149" s="92"/>
      <c r="V149" s="92"/>
      <c r="W149" s="92"/>
      <c r="X149" s="94"/>
      <c r="Y149" s="74"/>
    </row>
    <row r="150" spans="1:25" s="9" customFormat="1" ht="15.75" thickTop="1" thickBot="1">
      <c r="A150" s="25" t="s">
        <v>2051</v>
      </c>
      <c r="B150" s="24" t="s">
        <v>1917</v>
      </c>
      <c r="C150" s="133" t="s">
        <v>1615</v>
      </c>
      <c r="D150" s="134" t="s">
        <v>1616</v>
      </c>
      <c r="E150" s="133" t="s">
        <v>1617</v>
      </c>
      <c r="F150" s="134" t="s">
        <v>1618</v>
      </c>
      <c r="G150" s="133" t="s">
        <v>1619</v>
      </c>
      <c r="H150" s="134" t="s">
        <v>1620</v>
      </c>
      <c r="I150" s="133" t="s">
        <v>1621</v>
      </c>
      <c r="J150" s="135" t="s">
        <v>1622</v>
      </c>
      <c r="K150" s="33"/>
      <c r="L150" s="33"/>
      <c r="M150" s="33"/>
      <c r="N150" s="33"/>
      <c r="O150" s="33"/>
      <c r="P150" s="33"/>
      <c r="Q150" s="33"/>
      <c r="R150" s="33"/>
      <c r="S150" s="93"/>
      <c r="T150" s="92"/>
      <c r="U150" s="92"/>
      <c r="V150" s="92"/>
      <c r="W150" s="92"/>
      <c r="X150" s="94"/>
      <c r="Y150" s="74"/>
    </row>
    <row r="151" spans="1:25" s="9" customFormat="1" ht="15.75" thickTop="1" thickBot="1">
      <c r="A151" s="25" t="s">
        <v>139</v>
      </c>
      <c r="B151" s="25" t="s">
        <v>1918</v>
      </c>
      <c r="C151" s="131" t="s">
        <v>1677</v>
      </c>
      <c r="D151" s="131" t="s">
        <v>1678</v>
      </c>
      <c r="E151" s="131" t="s">
        <v>1679</v>
      </c>
      <c r="F151" s="131" t="s">
        <v>1680</v>
      </c>
      <c r="G151" s="131" t="s">
        <v>1681</v>
      </c>
      <c r="H151" s="131" t="s">
        <v>1682</v>
      </c>
      <c r="I151" s="131" t="s">
        <v>1683</v>
      </c>
      <c r="J151" s="132" t="s">
        <v>1684</v>
      </c>
      <c r="K151" s="33"/>
      <c r="L151" s="678" t="s">
        <v>2056</v>
      </c>
      <c r="M151" s="679"/>
      <c r="N151" s="679"/>
      <c r="O151" s="679"/>
      <c r="P151" s="680"/>
      <c r="Q151" s="33"/>
      <c r="R151" s="33"/>
      <c r="S151" s="93"/>
      <c r="T151" s="92"/>
      <c r="U151" s="92"/>
      <c r="V151" s="92"/>
      <c r="W151" s="92"/>
      <c r="X151" s="94"/>
      <c r="Y151" s="74"/>
    </row>
    <row r="152" spans="1:25" s="9" customFormat="1" ht="15.75" thickTop="1" thickBot="1">
      <c r="A152" s="25" t="s">
        <v>2052</v>
      </c>
      <c r="B152" s="24" t="s">
        <v>1914</v>
      </c>
      <c r="C152" s="197" t="s">
        <v>1842</v>
      </c>
      <c r="D152" s="197" t="s">
        <v>1843</v>
      </c>
      <c r="E152" s="197" t="s">
        <v>1844</v>
      </c>
      <c r="F152" s="197" t="s">
        <v>1845</v>
      </c>
      <c r="G152" s="197" t="s">
        <v>1846</v>
      </c>
      <c r="H152" s="197" t="s">
        <v>1847</v>
      </c>
      <c r="I152" s="197" t="s">
        <v>1848</v>
      </c>
      <c r="J152" s="198" t="s">
        <v>1849</v>
      </c>
      <c r="K152" s="33"/>
      <c r="L152" s="681"/>
      <c r="M152" s="682"/>
      <c r="N152" s="682"/>
      <c r="O152" s="682"/>
      <c r="P152" s="683"/>
      <c r="Q152" s="33"/>
      <c r="R152" s="33"/>
      <c r="S152" s="93"/>
      <c r="T152" s="92"/>
      <c r="U152" s="92"/>
      <c r="V152" s="92"/>
      <c r="W152" s="92"/>
      <c r="X152" s="94"/>
      <c r="Y152" s="74"/>
    </row>
    <row r="153" spans="1:25" s="9" customFormat="1" ht="15.75" thickTop="1" thickBot="1">
      <c r="A153" s="25" t="s">
        <v>2053</v>
      </c>
      <c r="B153" s="25" t="s">
        <v>1919</v>
      </c>
      <c r="C153" s="136" t="s">
        <v>2123</v>
      </c>
      <c r="D153" s="113" t="s">
        <v>2124</v>
      </c>
      <c r="E153" s="136" t="s">
        <v>2125</v>
      </c>
      <c r="F153" s="137" t="s">
        <v>2126</v>
      </c>
      <c r="G153" s="33"/>
      <c r="H153" s="122"/>
      <c r="I153" s="33"/>
      <c r="J153" s="121"/>
      <c r="K153" s="33"/>
      <c r="L153" s="33"/>
      <c r="M153" s="33"/>
      <c r="N153" s="33"/>
      <c r="O153" s="33"/>
      <c r="P153" s="33"/>
      <c r="Q153" s="33"/>
      <c r="R153" s="33"/>
      <c r="S153" s="93"/>
      <c r="T153" s="92"/>
      <c r="U153" s="92"/>
      <c r="V153" s="92"/>
      <c r="W153" s="92"/>
      <c r="X153" s="94"/>
      <c r="Y153" s="74"/>
    </row>
    <row r="154" spans="1:25" s="9" customFormat="1" ht="15.75" thickTop="1" thickBot="1">
      <c r="A154" s="25" t="s">
        <v>132</v>
      </c>
      <c r="B154" s="24" t="s">
        <v>1913</v>
      </c>
      <c r="C154" s="131" t="s">
        <v>1685</v>
      </c>
      <c r="D154" s="131" t="s">
        <v>1686</v>
      </c>
      <c r="E154" s="131" t="s">
        <v>1687</v>
      </c>
      <c r="F154" s="132" t="s">
        <v>1688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93"/>
      <c r="T154" s="92"/>
      <c r="U154" s="92"/>
      <c r="V154" s="92"/>
      <c r="W154" s="92"/>
      <c r="X154" s="94"/>
      <c r="Y154" s="74"/>
    </row>
    <row r="155" spans="1:25" s="9" customFormat="1" ht="15.75" thickTop="1" thickBot="1">
      <c r="A155" s="24" t="s">
        <v>2054</v>
      </c>
      <c r="B155" s="25" t="s">
        <v>1920</v>
      </c>
      <c r="C155" s="133" t="s">
        <v>1623</v>
      </c>
      <c r="D155" s="133" t="s">
        <v>1624</v>
      </c>
      <c r="E155" s="133" t="s">
        <v>1625</v>
      </c>
      <c r="F155" s="135" t="s">
        <v>1626</v>
      </c>
      <c r="G155" s="123"/>
      <c r="H155" s="123"/>
      <c r="I155" s="123"/>
      <c r="J155" s="124"/>
      <c r="K155" s="33"/>
      <c r="L155" s="33"/>
      <c r="M155" s="33"/>
      <c r="N155" s="33"/>
      <c r="O155" s="33"/>
      <c r="P155" s="33"/>
      <c r="Q155" s="33"/>
      <c r="R155" s="33"/>
      <c r="S155" s="93"/>
      <c r="T155" s="92"/>
      <c r="U155" s="92"/>
      <c r="V155" s="92"/>
      <c r="W155" s="92"/>
      <c r="X155" s="94"/>
      <c r="Y155" s="74"/>
    </row>
    <row r="156" spans="1:25" s="9" customFormat="1" ht="15" thickTop="1">
      <c r="A156" s="25" t="s">
        <v>2055</v>
      </c>
      <c r="B156" s="24" t="s">
        <v>1912</v>
      </c>
      <c r="C156" s="138" t="s">
        <v>1850</v>
      </c>
      <c r="D156" s="138" t="s">
        <v>1851</v>
      </c>
      <c r="E156" s="138" t="s">
        <v>1852</v>
      </c>
      <c r="F156" s="139" t="s">
        <v>1853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93"/>
      <c r="T156" s="92"/>
      <c r="U156" s="92"/>
      <c r="V156" s="92"/>
      <c r="W156" s="92"/>
      <c r="X156" s="94"/>
      <c r="Y156" s="74"/>
    </row>
    <row r="157" spans="1:25" s="9" customFormat="1">
      <c r="A157" s="25"/>
      <c r="B157" s="25"/>
      <c r="C157" s="120"/>
      <c r="D157" s="33"/>
      <c r="E157" s="120"/>
      <c r="F157" s="12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93"/>
      <c r="T157" s="92"/>
      <c r="U157" s="92"/>
      <c r="V157" s="92"/>
      <c r="W157" s="92"/>
      <c r="X157" s="94"/>
      <c r="Y157" s="74"/>
    </row>
    <row r="158" spans="1:25" s="9" customFormat="1">
      <c r="A158" s="25"/>
      <c r="B158" s="24"/>
      <c r="C158" s="33"/>
      <c r="D158" s="33"/>
      <c r="E158" s="33"/>
      <c r="F158" s="33"/>
      <c r="G158" s="33"/>
      <c r="H158" s="33"/>
      <c r="I158" s="75"/>
      <c r="J158" s="75"/>
      <c r="K158" s="75"/>
      <c r="L158" s="75"/>
      <c r="M158" s="75"/>
      <c r="N158" s="33"/>
      <c r="O158" s="33"/>
      <c r="P158" s="33"/>
      <c r="Q158" s="33"/>
      <c r="R158" s="33"/>
      <c r="S158" s="93"/>
      <c r="T158" s="92"/>
      <c r="U158" s="92"/>
      <c r="V158" s="92"/>
      <c r="W158" s="92"/>
      <c r="X158" s="94"/>
      <c r="Y158" s="74"/>
    </row>
    <row r="159" spans="1:25" s="9" customFormat="1">
      <c r="A159" s="26"/>
      <c r="B159" s="26"/>
      <c r="C159" s="32"/>
      <c r="D159" s="32"/>
      <c r="E159" s="32"/>
      <c r="F159" s="107"/>
      <c r="G159" s="32"/>
      <c r="H159" s="32"/>
      <c r="I159" s="126"/>
      <c r="J159" s="126"/>
      <c r="K159" s="126"/>
      <c r="L159" s="126"/>
      <c r="M159" s="126"/>
      <c r="N159" s="32"/>
      <c r="O159" s="32"/>
      <c r="P159" s="107"/>
      <c r="Q159" s="32"/>
      <c r="R159" s="163"/>
      <c r="S159" s="96"/>
      <c r="T159" s="164"/>
      <c r="U159" s="97"/>
      <c r="V159" s="164"/>
      <c r="W159" s="97"/>
      <c r="X159" s="98"/>
      <c r="Y159" s="74"/>
    </row>
    <row r="160" spans="1:25" s="75" customFormat="1">
      <c r="A160" s="176"/>
      <c r="B160" s="176"/>
      <c r="C160" s="33"/>
      <c r="D160" s="33"/>
      <c r="E160" s="33"/>
      <c r="F160" s="121"/>
      <c r="G160" s="33"/>
      <c r="H160" s="33"/>
      <c r="N160" s="33"/>
      <c r="O160" s="33"/>
      <c r="P160" s="121"/>
      <c r="Q160" s="33"/>
      <c r="R160" s="122"/>
      <c r="S160" s="92"/>
      <c r="T160" s="95"/>
      <c r="U160" s="92"/>
      <c r="V160" s="95"/>
      <c r="W160" s="92"/>
      <c r="X160" s="92"/>
      <c r="Y160" s="74"/>
    </row>
    <row r="161" spans="1:38"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9" customFormat="1">
      <c r="A162" s="3"/>
      <c r="B162" s="13" t="s">
        <v>493</v>
      </c>
      <c r="C162" s="639">
        <v>42253</v>
      </c>
      <c r="D162" s="639"/>
      <c r="E162" s="14">
        <f>C162</f>
        <v>42253</v>
      </c>
      <c r="F162" s="11"/>
      <c r="G162" s="12" t="s">
        <v>491</v>
      </c>
      <c r="H162" s="10" t="s">
        <v>494</v>
      </c>
    </row>
    <row r="163" spans="1:38" s="9" customFormat="1">
      <c r="A163" s="23"/>
      <c r="B163" s="73"/>
      <c r="C163" s="19" t="s">
        <v>1</v>
      </c>
      <c r="D163" s="20" t="s">
        <v>3</v>
      </c>
      <c r="E163" s="20" t="s">
        <v>5</v>
      </c>
      <c r="F163" s="20" t="s">
        <v>7</v>
      </c>
      <c r="G163" s="20" t="s">
        <v>9</v>
      </c>
      <c r="H163" s="20" t="s">
        <v>11</v>
      </c>
      <c r="I163" s="20" t="s">
        <v>13</v>
      </c>
      <c r="J163" s="20" t="s">
        <v>15</v>
      </c>
      <c r="K163" s="20" t="s">
        <v>17</v>
      </c>
      <c r="L163" s="20" t="s">
        <v>19</v>
      </c>
      <c r="M163" s="20" t="s">
        <v>21</v>
      </c>
      <c r="N163" s="20" t="s">
        <v>23</v>
      </c>
      <c r="O163" s="20" t="s">
        <v>25</v>
      </c>
      <c r="P163" s="20" t="s">
        <v>27</v>
      </c>
      <c r="Q163" s="20" t="s">
        <v>29</v>
      </c>
      <c r="R163" s="20" t="s">
        <v>31</v>
      </c>
      <c r="S163" s="22" t="s">
        <v>33</v>
      </c>
      <c r="T163" s="20" t="s">
        <v>35</v>
      </c>
      <c r="U163" s="20" t="s">
        <v>37</v>
      </c>
      <c r="V163" s="20" t="s">
        <v>39</v>
      </c>
      <c r="W163" s="20" t="s">
        <v>41</v>
      </c>
      <c r="X163" s="21" t="s">
        <v>43</v>
      </c>
    </row>
    <row r="164" spans="1:38" s="9" customFormat="1">
      <c r="A164" s="24" t="s">
        <v>0</v>
      </c>
      <c r="B164" s="4" t="s">
        <v>1911</v>
      </c>
      <c r="C164" s="46" t="s">
        <v>2127</v>
      </c>
      <c r="D164" s="37" t="s">
        <v>2128</v>
      </c>
      <c r="E164" s="121"/>
      <c r="F164" s="33"/>
      <c r="G164" s="71" t="s">
        <v>1689</v>
      </c>
      <c r="H164" s="72" t="s">
        <v>1690</v>
      </c>
      <c r="I164" s="33"/>
      <c r="J164" s="33"/>
      <c r="L164" s="33"/>
      <c r="N164" s="33"/>
      <c r="O164" s="33"/>
      <c r="P164" s="33"/>
      <c r="Q164" s="33"/>
      <c r="R164" s="33"/>
      <c r="S164" s="101"/>
      <c r="T164" s="102"/>
      <c r="U164" s="102"/>
      <c r="V164" s="102"/>
      <c r="W164" s="102"/>
      <c r="X164" s="103"/>
      <c r="Y164" s="655"/>
    </row>
    <row r="165" spans="1:38" s="9" customFormat="1">
      <c r="A165" s="25" t="s">
        <v>2050</v>
      </c>
      <c r="B165" s="5" t="s">
        <v>1916</v>
      </c>
      <c r="C165" s="43" t="s">
        <v>1627</v>
      </c>
      <c r="D165" s="45" t="s">
        <v>1628</v>
      </c>
      <c r="E165" s="33"/>
      <c r="F165" s="33"/>
      <c r="G165" s="49" t="s">
        <v>1854</v>
      </c>
      <c r="H165" s="50" t="s">
        <v>1855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93"/>
      <c r="T165" s="92"/>
      <c r="U165" s="92"/>
      <c r="V165" s="92"/>
      <c r="W165" s="92"/>
      <c r="X165" s="94"/>
      <c r="Y165" s="655"/>
    </row>
    <row r="166" spans="1:38" s="9" customFormat="1">
      <c r="A166" s="25" t="s">
        <v>2051</v>
      </c>
      <c r="B166" s="4" t="s">
        <v>1917</v>
      </c>
      <c r="C166" s="33"/>
      <c r="D166" s="42" t="s">
        <v>2129</v>
      </c>
      <c r="E166" s="33"/>
      <c r="F166" s="33"/>
      <c r="G166" s="33"/>
      <c r="H166" s="72" t="s">
        <v>1691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93"/>
      <c r="T166" s="92"/>
      <c r="U166" s="92"/>
      <c r="V166" s="92"/>
      <c r="W166" s="92"/>
      <c r="X166" s="94"/>
      <c r="Y166" s="655"/>
    </row>
    <row r="167" spans="1:38" s="9" customFormat="1">
      <c r="A167" s="25" t="s">
        <v>139</v>
      </c>
      <c r="B167" s="5" t="s">
        <v>1918</v>
      </c>
      <c r="C167" s="33"/>
      <c r="D167" s="45" t="s">
        <v>1629</v>
      </c>
      <c r="E167" s="33"/>
      <c r="F167" s="33"/>
      <c r="G167" s="33"/>
      <c r="H167" s="50" t="s">
        <v>1856</v>
      </c>
      <c r="I167" s="33"/>
      <c r="J167" s="33"/>
      <c r="K167" s="33"/>
      <c r="L167" s="678" t="s">
        <v>2056</v>
      </c>
      <c r="M167" s="679"/>
      <c r="N167" s="679"/>
      <c r="O167" s="679"/>
      <c r="P167" s="680"/>
      <c r="Q167" s="33"/>
      <c r="R167" s="33"/>
      <c r="S167" s="93"/>
      <c r="T167" s="92"/>
      <c r="U167" s="92"/>
      <c r="V167" s="92"/>
      <c r="W167" s="92"/>
      <c r="X167" s="94"/>
      <c r="Y167" s="655"/>
    </row>
    <row r="168" spans="1:38" s="9" customFormat="1">
      <c r="A168" s="25" t="s">
        <v>2052</v>
      </c>
      <c r="B168" s="4" t="s">
        <v>1914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681"/>
      <c r="M168" s="682"/>
      <c r="N168" s="682"/>
      <c r="O168" s="682"/>
      <c r="P168" s="683"/>
      <c r="Q168" s="33"/>
      <c r="R168" s="33"/>
      <c r="S168" s="93"/>
      <c r="T168" s="92"/>
      <c r="U168" s="92"/>
      <c r="V168" s="92"/>
      <c r="W168" s="92"/>
      <c r="X168" s="94"/>
      <c r="Y168" s="655"/>
    </row>
    <row r="169" spans="1:38" s="9" customFormat="1">
      <c r="A169" s="25" t="s">
        <v>2053</v>
      </c>
      <c r="B169" s="5" t="s">
        <v>1919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93"/>
      <c r="T169" s="92"/>
      <c r="U169" s="92"/>
      <c r="V169" s="92"/>
      <c r="W169" s="92"/>
      <c r="X169" s="94"/>
      <c r="Y169" s="655"/>
    </row>
    <row r="170" spans="1:38" s="9" customFormat="1">
      <c r="A170" s="25"/>
      <c r="B170" s="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93"/>
      <c r="T170" s="92"/>
      <c r="U170" s="92"/>
      <c r="V170" s="92"/>
      <c r="W170" s="92"/>
      <c r="X170" s="94"/>
      <c r="Y170" s="655"/>
    </row>
    <row r="171" spans="1:38" s="9" customFormat="1">
      <c r="A171" s="24"/>
      <c r="B171" s="5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93"/>
      <c r="T171" s="92"/>
      <c r="U171" s="92"/>
      <c r="V171" s="92"/>
      <c r="W171" s="92"/>
      <c r="X171" s="94"/>
      <c r="Y171" s="655"/>
    </row>
    <row r="172" spans="1:38" s="9" customFormat="1">
      <c r="A172" s="25"/>
      <c r="B172" s="5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93"/>
      <c r="T172" s="92"/>
      <c r="U172" s="92"/>
      <c r="V172" s="92"/>
      <c r="W172" s="92"/>
      <c r="X172" s="94"/>
      <c r="Y172" s="684"/>
    </row>
    <row r="173" spans="1:38" s="9" customFormat="1">
      <c r="A173" s="26"/>
      <c r="B173" s="10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107"/>
      <c r="P173" s="32"/>
      <c r="Q173" s="32"/>
      <c r="R173" s="32"/>
      <c r="S173" s="96"/>
      <c r="T173" s="97"/>
      <c r="U173" s="97"/>
      <c r="V173" s="97"/>
      <c r="W173" s="97"/>
      <c r="X173" s="98"/>
      <c r="Y173" s="684"/>
    </row>
    <row r="174" spans="1:38"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9:38"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9:38"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9:38"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9:38"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9:38"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9:38"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9:38"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9:38"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</sheetData>
  <mergeCells count="34">
    <mergeCell ref="L167:P168"/>
    <mergeCell ref="C162:D162"/>
    <mergeCell ref="Y164:Y171"/>
    <mergeCell ref="Y172:Y173"/>
    <mergeCell ref="M67:M71"/>
    <mergeCell ref="M78:M82"/>
    <mergeCell ref="M72:M77"/>
    <mergeCell ref="Y67:Y72"/>
    <mergeCell ref="Y81:Y85"/>
    <mergeCell ref="Y73:Y80"/>
    <mergeCell ref="Y91:Y95"/>
    <mergeCell ref="Y127:Y137"/>
    <mergeCell ref="Y138:Y143"/>
    <mergeCell ref="C146:D146"/>
    <mergeCell ref="L151:P152"/>
    <mergeCell ref="Y44:Y54"/>
    <mergeCell ref="C125:D125"/>
    <mergeCell ref="G23:H26"/>
    <mergeCell ref="I23:J26"/>
    <mergeCell ref="C27:D30"/>
    <mergeCell ref="G27:H30"/>
    <mergeCell ref="C65:D65"/>
    <mergeCell ref="C88:D88"/>
    <mergeCell ref="C109:D109"/>
    <mergeCell ref="Q65:R65"/>
    <mergeCell ref="Q109:R109"/>
    <mergeCell ref="Y55:Y62"/>
    <mergeCell ref="AA23:AA39"/>
    <mergeCell ref="C3:D3"/>
    <mergeCell ref="C12:D12"/>
    <mergeCell ref="C21:D21"/>
    <mergeCell ref="C42:D42"/>
    <mergeCell ref="C23:D26"/>
    <mergeCell ref="E23:F26"/>
  </mergeCells>
  <phoneticPr fontId="2"/>
  <pageMargins left="0.78740157480314965" right="0.78740157480314965" top="0.98425196850393704" bottom="0.98425196850393704" header="0.51181102362204722" footer="0.51181102362204722"/>
  <pageSetup paperSize="8" scale="52" fitToHeight="0" orientation="portrait" horizontalDpi="1200" verticalDpi="1200" r:id="rId1"/>
  <headerFooter alignWithMargins="0">
    <oddHeader>&amp;L&amp;16第５５回　西日本学生バドミントン選手権大会団体戦・個人戦　　平成２７年８月３１日－９月７日</oddHeader>
  </headerFooter>
  <rowBreaks count="1" manualBreakCount="1"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日程検討</vt:lpstr>
      <vt:lpstr>タイムテーブル (57)</vt:lpstr>
      <vt:lpstr>タイムテーブル (2)</vt:lpstr>
      <vt:lpstr>Sheet1</vt:lpstr>
      <vt:lpstr>タイムテーブル</vt:lpstr>
      <vt:lpstr>タイムテーブル!Print_Area</vt:lpstr>
      <vt:lpstr>'タイムテーブル (2)'!Print_Area</vt:lpstr>
      <vt:lpstr>'タイムテーブル (57)'!Print_Area</vt:lpstr>
      <vt:lpstr>日程検討!Print_Area</vt:lpstr>
      <vt:lpstr>日程検討!Print_Titles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hykater</cp:lastModifiedBy>
  <cp:lastPrinted>2017-07-26T03:50:35Z</cp:lastPrinted>
  <dcterms:created xsi:type="dcterms:W3CDTF">2007-03-25T04:21:13Z</dcterms:created>
  <dcterms:modified xsi:type="dcterms:W3CDTF">2017-07-31T06:01:14Z</dcterms:modified>
</cp:coreProperties>
</file>